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омпик\Desktop\Категорийное меню 01.05.23\"/>
    </mc:Choice>
  </mc:AlternateContent>
  <bookViews>
    <workbookView xWindow="120" yWindow="30" windowWidth="19095" windowHeight="1201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76" i="1" l="1"/>
  <c r="E37" i="1"/>
  <c r="E125" i="1" l="1"/>
  <c r="E27" i="1"/>
  <c r="E46" i="1" l="1"/>
  <c r="E115" i="1"/>
  <c r="E105" i="1"/>
  <c r="E85" i="1"/>
  <c r="E66" i="1"/>
  <c r="E17" i="1"/>
  <c r="E95" i="1"/>
  <c r="E56" i="1" l="1"/>
  <c r="E128" i="1" s="1"/>
  <c r="E129" i="1" s="1"/>
</calcChain>
</file>

<file path=xl/sharedStrings.xml><?xml version="1.0" encoding="utf-8"?>
<sst xmlns="http://schemas.openxmlformats.org/spreadsheetml/2006/main" count="260" uniqueCount="81">
  <si>
    <t>МЕНЮ</t>
  </si>
  <si>
    <t>для школьных столовых</t>
  </si>
  <si>
    <t>( 7-11 лет )</t>
  </si>
  <si>
    <t>1 ДЕНЬ</t>
  </si>
  <si>
    <t>ОБЕД</t>
  </si>
  <si>
    <t>№</t>
  </si>
  <si>
    <t>Наименование блюда</t>
  </si>
  <si>
    <t>Выход</t>
  </si>
  <si>
    <t>Стоимость</t>
  </si>
  <si>
    <t>1.</t>
  </si>
  <si>
    <t>2.</t>
  </si>
  <si>
    <t>3.</t>
  </si>
  <si>
    <t>4.</t>
  </si>
  <si>
    <t>ВСЕГО</t>
  </si>
  <si>
    <t>2 ДЕНЬ</t>
  </si>
  <si>
    <t>5.</t>
  </si>
  <si>
    <t>3 ДЕНЬ</t>
  </si>
  <si>
    <t>4 ДЕНЬ</t>
  </si>
  <si>
    <t>5 ДЕНЬ</t>
  </si>
  <si>
    <t>6 ДЕНЬ</t>
  </si>
  <si>
    <t>Шницель из говядины</t>
  </si>
  <si>
    <t>7 ДЕНЬ</t>
  </si>
  <si>
    <t>8 ДЕНЬ</t>
  </si>
  <si>
    <t>9 ДЕНЬ</t>
  </si>
  <si>
    <t>10 ДЕНЬ</t>
  </si>
  <si>
    <t>11 ДЕНЬ</t>
  </si>
  <si>
    <t>Биточки из говядины</t>
  </si>
  <si>
    <t>12 ДЕНЬ</t>
  </si>
  <si>
    <t>Всего по меню</t>
  </si>
  <si>
    <t>Суп картофельный с макаронными изделиями ( вермишель )</t>
  </si>
  <si>
    <t xml:space="preserve">Оладьи из говяжьей печени </t>
  </si>
  <si>
    <t xml:space="preserve"> Капуста тушеная</t>
  </si>
  <si>
    <t>Щи из свежей капусты с картофелем со сметаной.</t>
  </si>
  <si>
    <t>Рис отварной</t>
  </si>
  <si>
    <t>Котлеты рыбные с маслом сливочным</t>
  </si>
  <si>
    <t>Компот из смеси сухофруктов</t>
  </si>
  <si>
    <t xml:space="preserve"> Суп картофельный с клецками</t>
  </si>
  <si>
    <t xml:space="preserve"> Каша гречневая рассыпчатая</t>
  </si>
  <si>
    <t xml:space="preserve"> Суп картофельный с  рисовой крупой</t>
  </si>
  <si>
    <t>Тефтели из говядины с  соусом</t>
  </si>
  <si>
    <t xml:space="preserve">Рагу из овощей </t>
  </si>
  <si>
    <t>" Утверждаю "</t>
  </si>
  <si>
    <t>Директор ООО "Общепит-Н"</t>
  </si>
  <si>
    <t>__________/ Сидельников С.И./</t>
  </si>
  <si>
    <t xml:space="preserve">        "Согласовано"</t>
  </si>
  <si>
    <t>Директор МБОУ СОШ № ___</t>
  </si>
  <si>
    <t xml:space="preserve">           __________ /__________/</t>
  </si>
  <si>
    <t>Картофель и овощи, тушенные в соусе</t>
  </si>
  <si>
    <t xml:space="preserve">Компот из сухофруктов </t>
  </si>
  <si>
    <t>6.</t>
  </si>
  <si>
    <t>Хлеб ржаной</t>
  </si>
  <si>
    <t xml:space="preserve">Хлеб пшеничный </t>
  </si>
  <si>
    <t>Напиток  "Витошка"</t>
  </si>
  <si>
    <t xml:space="preserve"> Компот из чернослив</t>
  </si>
  <si>
    <t xml:space="preserve">Компот из смеси сухофруктов </t>
  </si>
  <si>
    <t>Компот из кураги</t>
  </si>
  <si>
    <t xml:space="preserve"> Суп картофельный с бобовыми  (горох)</t>
  </si>
  <si>
    <t>Напиток апельсиновый</t>
  </si>
  <si>
    <t xml:space="preserve"> Рассольник ленинградский</t>
  </si>
  <si>
    <t xml:space="preserve"> Суп картофельный с бобовыми (горох) на курином бульоне</t>
  </si>
  <si>
    <t xml:space="preserve">                                           2023г</t>
  </si>
  <si>
    <t>хлеб ржаной</t>
  </si>
  <si>
    <t>Кисель плодово-ягодный</t>
  </si>
  <si>
    <t>№ рец</t>
  </si>
  <si>
    <t>Оладьи из  говяжьей печени.</t>
  </si>
  <si>
    <t>Каша гороховая отварная с маслом</t>
  </si>
  <si>
    <t>Суп картофельный с мясными фрикадельками.</t>
  </si>
  <si>
    <t>200/28</t>
  </si>
  <si>
    <t xml:space="preserve"> Рагу из курицы</t>
  </si>
  <si>
    <t>90/150</t>
  </si>
  <si>
    <t>90/5</t>
  </si>
  <si>
    <t>142/330</t>
  </si>
  <si>
    <t>125/25</t>
  </si>
  <si>
    <t xml:space="preserve"> Борщ из свежей капусты с картофелем со сметаной.</t>
  </si>
  <si>
    <t>90/50</t>
  </si>
  <si>
    <t>Курица отварная с маслом сливочным</t>
  </si>
  <si>
    <t>Средняя стоимость 1 дня</t>
  </si>
  <si>
    <t>"01"сентября 2023г</t>
  </si>
  <si>
    <t>Макаронные изделия отварные с маслом</t>
  </si>
  <si>
    <t>Чай с сахаром</t>
  </si>
  <si>
    <t>Чай с сахаром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</si>
</sst>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u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2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2" fontId="0" fillId="0" borderId="1" xfId="0" applyNumberFormat="1" applyFont="1" applyBorder="1" applyAlignment="1">
      <alignment horizontal="center"/>
    </xf>
    <xf numFmtId="0" fontId="0" fillId="2" borderId="1" xfId="0" applyFont="1" applyFill="1" applyBorder="1"/>
    <xf numFmtId="2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2" borderId="1" xfId="0" applyFont="1" applyFill="1" applyBorder="1" applyAlignment="1"/>
    <xf numFmtId="0" fontId="0" fillId="0" borderId="1" xfId="0" applyFont="1" applyBorder="1" applyAlignment="1">
      <alignment horizont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1"/>
  <sheetViews>
    <sheetView tabSelected="1" topLeftCell="A109" workbookViewId="0">
      <selection activeCell="C122" sqref="C122"/>
    </sheetView>
  </sheetViews>
  <sheetFormatPr defaultRowHeight="15" x14ac:dyDescent="0.25"/>
  <cols>
    <col min="1" max="1" width="7.28515625" customWidth="1"/>
    <col min="2" max="2" width="6.85546875" customWidth="1"/>
    <col min="3" max="3" width="44.140625" customWidth="1"/>
    <col min="4" max="4" width="12.140625" customWidth="1"/>
    <col min="5" max="5" width="15.28515625" customWidth="1"/>
  </cols>
  <sheetData>
    <row r="1" spans="1:5" ht="15.75" x14ac:dyDescent="0.25">
      <c r="A1" s="49" t="s">
        <v>44</v>
      </c>
      <c r="B1" s="49"/>
      <c r="C1" s="49"/>
      <c r="D1" s="46" t="s">
        <v>41</v>
      </c>
      <c r="E1" s="46"/>
    </row>
    <row r="2" spans="1:5" x14ac:dyDescent="0.25">
      <c r="A2" s="50" t="s">
        <v>45</v>
      </c>
      <c r="B2" s="50"/>
      <c r="C2" s="50"/>
      <c r="D2" s="47" t="s">
        <v>42</v>
      </c>
      <c r="E2" s="47"/>
    </row>
    <row r="3" spans="1:5" ht="15" customHeight="1" x14ac:dyDescent="0.25">
      <c r="A3" s="50" t="s">
        <v>46</v>
      </c>
      <c r="B3" s="50"/>
      <c r="C3" s="50"/>
      <c r="D3" s="48" t="s">
        <v>43</v>
      </c>
      <c r="E3" s="48"/>
    </row>
    <row r="4" spans="1:5" x14ac:dyDescent="0.25">
      <c r="A4" s="42" t="s">
        <v>60</v>
      </c>
      <c r="B4" s="42"/>
      <c r="C4" s="42"/>
      <c r="D4" s="41" t="s">
        <v>77</v>
      </c>
      <c r="E4" s="41"/>
    </row>
    <row r="5" spans="1:5" ht="18.75" x14ac:dyDescent="0.3">
      <c r="B5" s="45" t="s">
        <v>0</v>
      </c>
      <c r="C5" s="45"/>
      <c r="D5" s="45"/>
      <c r="E5" s="45"/>
    </row>
    <row r="6" spans="1:5" x14ac:dyDescent="0.25">
      <c r="B6" s="46" t="s">
        <v>1</v>
      </c>
      <c r="C6" s="46"/>
      <c r="D6" s="46"/>
      <c r="E6" s="46"/>
    </row>
    <row r="7" spans="1:5" x14ac:dyDescent="0.25">
      <c r="B7" s="46" t="s">
        <v>2</v>
      </c>
      <c r="C7" s="46"/>
      <c r="D7" s="46"/>
      <c r="E7" s="46"/>
    </row>
    <row r="8" spans="1:5" ht="21" customHeight="1" x14ac:dyDescent="0.25">
      <c r="A8" s="43" t="s">
        <v>3</v>
      </c>
      <c r="B8" s="43"/>
      <c r="C8" s="43"/>
      <c r="D8" s="43"/>
      <c r="E8" s="43"/>
    </row>
    <row r="9" spans="1:5" ht="21" customHeight="1" x14ac:dyDescent="0.25">
      <c r="A9" s="44" t="s">
        <v>4</v>
      </c>
      <c r="B9" s="44"/>
      <c r="C9" s="44"/>
      <c r="D9" s="44"/>
      <c r="E9" s="44"/>
    </row>
    <row r="10" spans="1:5" ht="30" customHeight="1" x14ac:dyDescent="0.25">
      <c r="A10" s="21" t="s">
        <v>63</v>
      </c>
      <c r="B10" s="22" t="s">
        <v>5</v>
      </c>
      <c r="C10" s="22" t="s">
        <v>6</v>
      </c>
      <c r="D10" s="22" t="s">
        <v>7</v>
      </c>
      <c r="E10" s="22" t="s">
        <v>8</v>
      </c>
    </row>
    <row r="11" spans="1:5" ht="36.75" customHeight="1" x14ac:dyDescent="0.25">
      <c r="A11" s="12">
        <v>103</v>
      </c>
      <c r="B11" s="11" t="s">
        <v>9</v>
      </c>
      <c r="C11" s="13" t="s">
        <v>29</v>
      </c>
      <c r="D11" s="14">
        <v>200</v>
      </c>
      <c r="E11" s="15">
        <v>6.46</v>
      </c>
    </row>
    <row r="12" spans="1:5" ht="15" customHeight="1" x14ac:dyDescent="0.25">
      <c r="A12" s="12">
        <v>282</v>
      </c>
      <c r="B12" s="11" t="s">
        <v>10</v>
      </c>
      <c r="C12" s="16" t="s">
        <v>64</v>
      </c>
      <c r="D12" s="14">
        <v>95</v>
      </c>
      <c r="E12" s="17">
        <v>60.51</v>
      </c>
    </row>
    <row r="13" spans="1:5" ht="18" customHeight="1" x14ac:dyDescent="0.25">
      <c r="A13" s="12">
        <v>198</v>
      </c>
      <c r="B13" s="11" t="s">
        <v>11</v>
      </c>
      <c r="C13" s="18" t="s">
        <v>65</v>
      </c>
      <c r="D13" s="14">
        <v>150</v>
      </c>
      <c r="E13" s="19">
        <v>9.66</v>
      </c>
    </row>
    <row r="14" spans="1:5" ht="18" customHeight="1" x14ac:dyDescent="0.25">
      <c r="A14" s="12">
        <v>349</v>
      </c>
      <c r="B14" s="11" t="s">
        <v>12</v>
      </c>
      <c r="C14" s="13" t="s">
        <v>48</v>
      </c>
      <c r="D14" s="14">
        <v>200</v>
      </c>
      <c r="E14" s="12">
        <v>7.02</v>
      </c>
    </row>
    <row r="15" spans="1:5" ht="18" customHeight="1" x14ac:dyDescent="0.25">
      <c r="A15" s="12"/>
      <c r="B15" s="11" t="s">
        <v>15</v>
      </c>
      <c r="C15" s="13" t="s">
        <v>61</v>
      </c>
      <c r="D15" s="12">
        <v>30</v>
      </c>
      <c r="E15" s="17">
        <v>2.64</v>
      </c>
    </row>
    <row r="16" spans="1:5" ht="18" customHeight="1" x14ac:dyDescent="0.25">
      <c r="A16" s="12"/>
      <c r="B16" s="11" t="s">
        <v>49</v>
      </c>
      <c r="C16" s="18" t="s">
        <v>51</v>
      </c>
      <c r="D16" s="20">
        <v>30</v>
      </c>
      <c r="E16" s="19">
        <v>2.64</v>
      </c>
    </row>
    <row r="17" spans="1:5" ht="18" customHeight="1" x14ac:dyDescent="0.25">
      <c r="A17" s="32" t="s">
        <v>13</v>
      </c>
      <c r="B17" s="33"/>
      <c r="C17" s="33"/>
      <c r="D17" s="34"/>
      <c r="E17" s="3">
        <f>SUM(E11:E16)</f>
        <v>88.929999999999993</v>
      </c>
    </row>
    <row r="18" spans="1:5" ht="21" customHeight="1" x14ac:dyDescent="0.25">
      <c r="A18" s="35" t="s">
        <v>14</v>
      </c>
      <c r="B18" s="36"/>
      <c r="C18" s="36"/>
      <c r="D18" s="36"/>
      <c r="E18" s="37"/>
    </row>
    <row r="19" spans="1:5" ht="21" customHeight="1" x14ac:dyDescent="0.25">
      <c r="A19" s="38" t="s">
        <v>4</v>
      </c>
      <c r="B19" s="39"/>
      <c r="C19" s="39"/>
      <c r="D19" s="39"/>
      <c r="E19" s="40"/>
    </row>
    <row r="20" spans="1:5" ht="30.75" customHeight="1" x14ac:dyDescent="0.25">
      <c r="A20" s="21" t="s">
        <v>63</v>
      </c>
      <c r="B20" s="22" t="s">
        <v>5</v>
      </c>
      <c r="C20" s="22" t="s">
        <v>6</v>
      </c>
      <c r="D20" s="22" t="s">
        <v>7</v>
      </c>
      <c r="E20" s="22" t="s">
        <v>8</v>
      </c>
    </row>
    <row r="21" spans="1:5" ht="18" customHeight="1" x14ac:dyDescent="0.25">
      <c r="A21" s="12">
        <v>108</v>
      </c>
      <c r="B21" s="11" t="s">
        <v>9</v>
      </c>
      <c r="C21" s="13" t="s">
        <v>36</v>
      </c>
      <c r="D21" s="23">
        <v>200</v>
      </c>
      <c r="E21" s="17">
        <v>8.4499999999999993</v>
      </c>
    </row>
    <row r="22" spans="1:5" ht="18" customHeight="1" x14ac:dyDescent="0.25">
      <c r="A22" s="12">
        <v>268</v>
      </c>
      <c r="B22" s="11" t="s">
        <v>10</v>
      </c>
      <c r="C22" s="13" t="s">
        <v>20</v>
      </c>
      <c r="D22" s="14">
        <v>90</v>
      </c>
      <c r="E22" s="12">
        <v>45.86</v>
      </c>
    </row>
    <row r="23" spans="1:5" ht="18" customHeight="1" x14ac:dyDescent="0.25">
      <c r="A23" s="12">
        <v>321</v>
      </c>
      <c r="B23" s="11" t="s">
        <v>11</v>
      </c>
      <c r="C23" s="13" t="s">
        <v>31</v>
      </c>
      <c r="D23" s="14">
        <v>150</v>
      </c>
      <c r="E23" s="17">
        <v>15.84</v>
      </c>
    </row>
    <row r="24" spans="1:5" ht="18" customHeight="1" x14ac:dyDescent="0.25">
      <c r="A24" s="12"/>
      <c r="B24" s="11" t="s">
        <v>12</v>
      </c>
      <c r="C24" s="13" t="s">
        <v>52</v>
      </c>
      <c r="D24" s="12">
        <v>200</v>
      </c>
      <c r="E24" s="17">
        <v>12</v>
      </c>
    </row>
    <row r="25" spans="1:5" ht="18" customHeight="1" x14ac:dyDescent="0.25">
      <c r="A25" s="12"/>
      <c r="B25" s="11" t="s">
        <v>15</v>
      </c>
      <c r="C25" s="13" t="s">
        <v>61</v>
      </c>
      <c r="D25" s="12">
        <v>30</v>
      </c>
      <c r="E25" s="17">
        <v>2.64</v>
      </c>
    </row>
    <row r="26" spans="1:5" ht="18" customHeight="1" x14ac:dyDescent="0.25">
      <c r="A26" s="12"/>
      <c r="B26" s="11" t="s">
        <v>49</v>
      </c>
      <c r="C26" s="24" t="s">
        <v>51</v>
      </c>
      <c r="D26" s="12">
        <v>30</v>
      </c>
      <c r="E26" s="17">
        <v>2.64</v>
      </c>
    </row>
    <row r="27" spans="1:5" ht="18" customHeight="1" x14ac:dyDescent="0.25">
      <c r="A27" s="32" t="s">
        <v>13</v>
      </c>
      <c r="B27" s="33"/>
      <c r="C27" s="33"/>
      <c r="D27" s="34"/>
      <c r="E27" s="3">
        <f>SUM(E21:E26)</f>
        <v>87.43</v>
      </c>
    </row>
    <row r="28" spans="1:5" ht="15.75" x14ac:dyDescent="0.25">
      <c r="A28" s="35" t="s">
        <v>16</v>
      </c>
      <c r="B28" s="36"/>
      <c r="C28" s="36"/>
      <c r="D28" s="36"/>
      <c r="E28" s="37"/>
    </row>
    <row r="29" spans="1:5" ht="15.75" x14ac:dyDescent="0.25">
      <c r="A29" s="38" t="s">
        <v>4</v>
      </c>
      <c r="B29" s="39"/>
      <c r="C29" s="39"/>
      <c r="D29" s="39"/>
      <c r="E29" s="40"/>
    </row>
    <row r="30" spans="1:5" ht="30" customHeight="1" x14ac:dyDescent="0.25">
      <c r="A30" s="21" t="s">
        <v>63</v>
      </c>
      <c r="B30" s="22" t="s">
        <v>5</v>
      </c>
      <c r="C30" s="22" t="s">
        <v>6</v>
      </c>
      <c r="D30" s="22" t="s">
        <v>7</v>
      </c>
      <c r="E30" s="22" t="s">
        <v>8</v>
      </c>
    </row>
    <row r="31" spans="1:5" ht="30" x14ac:dyDescent="0.25">
      <c r="A31" s="12">
        <v>88</v>
      </c>
      <c r="B31" s="11" t="s">
        <v>9</v>
      </c>
      <c r="C31" s="13" t="s">
        <v>32</v>
      </c>
      <c r="D31" s="12">
        <v>200</v>
      </c>
      <c r="E31" s="12">
        <v>8.61</v>
      </c>
    </row>
    <row r="32" spans="1:5" ht="18" customHeight="1" x14ac:dyDescent="0.25">
      <c r="A32" s="12">
        <v>234</v>
      </c>
      <c r="B32" s="11" t="s">
        <v>10</v>
      </c>
      <c r="C32" s="25" t="s">
        <v>34</v>
      </c>
      <c r="D32" s="12">
        <v>95</v>
      </c>
      <c r="E32" s="12">
        <v>29.82</v>
      </c>
    </row>
    <row r="33" spans="1:5" ht="18" customHeight="1" x14ac:dyDescent="0.25">
      <c r="A33" s="12">
        <v>304</v>
      </c>
      <c r="B33" s="11" t="s">
        <v>11</v>
      </c>
      <c r="C33" s="24" t="s">
        <v>33</v>
      </c>
      <c r="D33" s="12">
        <v>150</v>
      </c>
      <c r="E33" s="17">
        <v>14.61</v>
      </c>
    </row>
    <row r="34" spans="1:5" ht="19.5" customHeight="1" x14ac:dyDescent="0.25">
      <c r="A34" s="12">
        <v>348</v>
      </c>
      <c r="B34" s="11" t="s">
        <v>12</v>
      </c>
      <c r="C34" s="24" t="s">
        <v>53</v>
      </c>
      <c r="D34" s="12">
        <v>200</v>
      </c>
      <c r="E34" s="12">
        <v>10.97</v>
      </c>
    </row>
    <row r="35" spans="1:5" ht="18" customHeight="1" x14ac:dyDescent="0.25">
      <c r="A35" s="12"/>
      <c r="B35" s="11" t="s">
        <v>15</v>
      </c>
      <c r="C35" s="24" t="s">
        <v>61</v>
      </c>
      <c r="D35" s="12">
        <v>30</v>
      </c>
      <c r="E35" s="17">
        <v>2.64</v>
      </c>
    </row>
    <row r="36" spans="1:5" ht="18" customHeight="1" x14ac:dyDescent="0.25">
      <c r="A36" s="12"/>
      <c r="B36" s="11" t="s">
        <v>49</v>
      </c>
      <c r="C36" s="18" t="s">
        <v>51</v>
      </c>
      <c r="D36" s="12">
        <v>30</v>
      </c>
      <c r="E36" s="17">
        <v>2.64</v>
      </c>
    </row>
    <row r="37" spans="1:5" ht="18" customHeight="1" x14ac:dyDescent="0.25">
      <c r="A37" s="32" t="s">
        <v>13</v>
      </c>
      <c r="B37" s="33"/>
      <c r="C37" s="33"/>
      <c r="D37" s="34"/>
      <c r="E37" s="3">
        <f>SUM(E31:E36)</f>
        <v>69.290000000000006</v>
      </c>
    </row>
    <row r="38" spans="1:5" ht="21" customHeight="1" x14ac:dyDescent="0.25">
      <c r="A38" s="35" t="s">
        <v>17</v>
      </c>
      <c r="B38" s="36"/>
      <c r="C38" s="36"/>
      <c r="D38" s="36"/>
      <c r="E38" s="37"/>
    </row>
    <row r="39" spans="1:5" ht="21" customHeight="1" x14ac:dyDescent="0.25">
      <c r="A39" s="38" t="s">
        <v>4</v>
      </c>
      <c r="B39" s="39"/>
      <c r="C39" s="39"/>
      <c r="D39" s="39"/>
      <c r="E39" s="40"/>
    </row>
    <row r="40" spans="1:5" ht="30" customHeight="1" x14ac:dyDescent="0.25">
      <c r="A40" s="21" t="s">
        <v>63</v>
      </c>
      <c r="B40" s="22" t="s">
        <v>5</v>
      </c>
      <c r="C40" s="22" t="s">
        <v>6</v>
      </c>
      <c r="D40" s="22" t="s">
        <v>7</v>
      </c>
      <c r="E40" s="22" t="s">
        <v>8</v>
      </c>
    </row>
    <row r="41" spans="1:5" ht="18" customHeight="1" x14ac:dyDescent="0.25">
      <c r="A41" s="12">
        <v>104</v>
      </c>
      <c r="B41" s="11" t="s">
        <v>9</v>
      </c>
      <c r="C41" s="13" t="s">
        <v>66</v>
      </c>
      <c r="D41" s="14" t="s">
        <v>67</v>
      </c>
      <c r="E41" s="12">
        <v>28.78</v>
      </c>
    </row>
    <row r="42" spans="1:5" ht="18" customHeight="1" x14ac:dyDescent="0.25">
      <c r="A42" s="12">
        <v>289</v>
      </c>
      <c r="B42" s="11" t="s">
        <v>10</v>
      </c>
      <c r="C42" s="13" t="s">
        <v>68</v>
      </c>
      <c r="D42" s="12" t="s">
        <v>69</v>
      </c>
      <c r="E42" s="17">
        <v>72.98</v>
      </c>
    </row>
    <row r="43" spans="1:5" ht="18" customHeight="1" x14ac:dyDescent="0.25">
      <c r="A43" s="12">
        <v>1041</v>
      </c>
      <c r="B43" s="11" t="s">
        <v>11</v>
      </c>
      <c r="C43" s="13" t="s">
        <v>57</v>
      </c>
      <c r="D43" s="12">
        <v>200</v>
      </c>
      <c r="E43" s="17">
        <v>8.8000000000000007</v>
      </c>
    </row>
    <row r="44" spans="1:5" ht="18" customHeight="1" x14ac:dyDescent="0.25">
      <c r="A44" s="12"/>
      <c r="B44" s="11" t="s">
        <v>12</v>
      </c>
      <c r="C44" s="13" t="s">
        <v>50</v>
      </c>
      <c r="D44" s="12">
        <v>30</v>
      </c>
      <c r="E44" s="17">
        <v>2.64</v>
      </c>
    </row>
    <row r="45" spans="1:5" ht="18" customHeight="1" x14ac:dyDescent="0.25">
      <c r="A45" s="12"/>
      <c r="B45" s="11" t="s">
        <v>15</v>
      </c>
      <c r="C45" s="26" t="s">
        <v>51</v>
      </c>
      <c r="D45" s="12">
        <v>30</v>
      </c>
      <c r="E45" s="17">
        <v>2.64</v>
      </c>
    </row>
    <row r="46" spans="1:5" ht="21" customHeight="1" x14ac:dyDescent="0.25">
      <c r="A46" s="32" t="s">
        <v>13</v>
      </c>
      <c r="B46" s="33"/>
      <c r="C46" s="33"/>
      <c r="D46" s="34"/>
      <c r="E46" s="3">
        <f>SUM(E41:E45)</f>
        <v>115.84</v>
      </c>
    </row>
    <row r="47" spans="1:5" ht="21" customHeight="1" x14ac:dyDescent="0.25">
      <c r="A47" s="35" t="s">
        <v>18</v>
      </c>
      <c r="B47" s="36"/>
      <c r="C47" s="36"/>
      <c r="D47" s="36"/>
      <c r="E47" s="37"/>
    </row>
    <row r="48" spans="1:5" ht="30" customHeight="1" x14ac:dyDescent="0.25">
      <c r="A48" s="38" t="s">
        <v>4</v>
      </c>
      <c r="B48" s="39"/>
      <c r="C48" s="39"/>
      <c r="D48" s="39"/>
      <c r="E48" s="40"/>
    </row>
    <row r="49" spans="1:5" ht="18" customHeight="1" x14ac:dyDescent="0.25">
      <c r="A49" s="21" t="s">
        <v>63</v>
      </c>
      <c r="B49" s="22" t="s">
        <v>5</v>
      </c>
      <c r="C49" s="22" t="s">
        <v>6</v>
      </c>
      <c r="D49" s="22" t="s">
        <v>7</v>
      </c>
      <c r="E49" s="22" t="s">
        <v>8</v>
      </c>
    </row>
    <row r="50" spans="1:5" ht="18" customHeight="1" x14ac:dyDescent="0.25">
      <c r="A50" s="12">
        <v>108</v>
      </c>
      <c r="B50" s="11" t="s">
        <v>9</v>
      </c>
      <c r="C50" s="13" t="s">
        <v>36</v>
      </c>
      <c r="D50" s="12">
        <v>200</v>
      </c>
      <c r="E50" s="17">
        <v>8.4499999999999993</v>
      </c>
    </row>
    <row r="51" spans="1:5" ht="18" customHeight="1" x14ac:dyDescent="0.25">
      <c r="A51" s="12">
        <v>234</v>
      </c>
      <c r="B51" s="11" t="s">
        <v>10</v>
      </c>
      <c r="C51" s="16" t="s">
        <v>34</v>
      </c>
      <c r="D51" s="12" t="s">
        <v>70</v>
      </c>
      <c r="E51" s="12">
        <v>29.82</v>
      </c>
    </row>
    <row r="52" spans="1:5" ht="18" customHeight="1" x14ac:dyDescent="0.25">
      <c r="A52" s="27" t="s">
        <v>71</v>
      </c>
      <c r="B52" s="11" t="s">
        <v>11</v>
      </c>
      <c r="C52" s="24" t="s">
        <v>47</v>
      </c>
      <c r="D52" s="12" t="s">
        <v>72</v>
      </c>
      <c r="E52" s="12">
        <v>15.02</v>
      </c>
    </row>
    <row r="53" spans="1:5" ht="18" customHeight="1" x14ac:dyDescent="0.25">
      <c r="A53" s="12">
        <v>883</v>
      </c>
      <c r="B53" s="11" t="s">
        <v>12</v>
      </c>
      <c r="C53" s="24" t="s">
        <v>62</v>
      </c>
      <c r="D53" s="12">
        <v>200</v>
      </c>
      <c r="E53" s="17">
        <v>8.4600000000000009</v>
      </c>
    </row>
    <row r="54" spans="1:5" ht="18" customHeight="1" x14ac:dyDescent="0.25">
      <c r="A54" s="12"/>
      <c r="B54" s="11" t="s">
        <v>15</v>
      </c>
      <c r="C54" s="13" t="s">
        <v>50</v>
      </c>
      <c r="D54" s="12">
        <v>30</v>
      </c>
      <c r="E54" s="17">
        <v>2.64</v>
      </c>
    </row>
    <row r="55" spans="1:5" ht="18" customHeight="1" x14ac:dyDescent="0.25">
      <c r="A55" s="12"/>
      <c r="B55" s="11" t="s">
        <v>49</v>
      </c>
      <c r="C55" s="24" t="s">
        <v>51</v>
      </c>
      <c r="D55" s="12">
        <v>30</v>
      </c>
      <c r="E55" s="17">
        <v>2.64</v>
      </c>
    </row>
    <row r="56" spans="1:5" ht="21" customHeight="1" x14ac:dyDescent="0.25">
      <c r="A56" s="32" t="s">
        <v>13</v>
      </c>
      <c r="B56" s="33"/>
      <c r="C56" s="33"/>
      <c r="D56" s="34"/>
      <c r="E56" s="3">
        <f>SUM(E50:E55)</f>
        <v>67.029999999999987</v>
      </c>
    </row>
    <row r="57" spans="1:5" ht="21" customHeight="1" x14ac:dyDescent="0.25">
      <c r="A57" s="35" t="s">
        <v>19</v>
      </c>
      <c r="B57" s="36"/>
      <c r="C57" s="36"/>
      <c r="D57" s="36"/>
      <c r="E57" s="37"/>
    </row>
    <row r="58" spans="1:5" ht="30" customHeight="1" x14ac:dyDescent="0.25">
      <c r="A58" s="38" t="s">
        <v>4</v>
      </c>
      <c r="B58" s="39"/>
      <c r="C58" s="39"/>
      <c r="D58" s="39"/>
      <c r="E58" s="40"/>
    </row>
    <row r="59" spans="1:5" ht="28.5" customHeight="1" x14ac:dyDescent="0.25">
      <c r="A59" s="21" t="s">
        <v>63</v>
      </c>
      <c r="B59" s="22" t="s">
        <v>5</v>
      </c>
      <c r="C59" s="22" t="s">
        <v>6</v>
      </c>
      <c r="D59" s="22" t="s">
        <v>7</v>
      </c>
      <c r="E59" s="22" t="s">
        <v>8</v>
      </c>
    </row>
    <row r="60" spans="1:5" ht="27" customHeight="1" x14ac:dyDescent="0.25">
      <c r="A60" s="12">
        <v>82</v>
      </c>
      <c r="B60" s="11" t="s">
        <v>9</v>
      </c>
      <c r="C60" s="13" t="s">
        <v>73</v>
      </c>
      <c r="D60" s="12">
        <v>200</v>
      </c>
      <c r="E60" s="17">
        <v>9.3699999999999992</v>
      </c>
    </row>
    <row r="61" spans="1:5" ht="18" customHeight="1" x14ac:dyDescent="0.25">
      <c r="A61" s="14">
        <v>282</v>
      </c>
      <c r="B61" s="29" t="s">
        <v>10</v>
      </c>
      <c r="C61" s="28" t="s">
        <v>30</v>
      </c>
      <c r="D61" s="14">
        <v>95</v>
      </c>
      <c r="E61" s="14">
        <v>60.51</v>
      </c>
    </row>
    <row r="62" spans="1:5" ht="18" customHeight="1" x14ac:dyDescent="0.25">
      <c r="A62" s="12">
        <v>171</v>
      </c>
      <c r="B62" s="11" t="s">
        <v>11</v>
      </c>
      <c r="C62" s="13" t="s">
        <v>37</v>
      </c>
      <c r="D62" s="12">
        <v>150</v>
      </c>
      <c r="E62" s="17">
        <v>16.2</v>
      </c>
    </row>
    <row r="63" spans="1:5" ht="18" customHeight="1" x14ac:dyDescent="0.25">
      <c r="A63" s="12">
        <v>376</v>
      </c>
      <c r="B63" s="11" t="s">
        <v>12</v>
      </c>
      <c r="C63" s="13" t="s">
        <v>79</v>
      </c>
      <c r="D63" s="12">
        <v>200</v>
      </c>
      <c r="E63" s="19">
        <v>1.88</v>
      </c>
    </row>
    <row r="64" spans="1:5" ht="18" customHeight="1" x14ac:dyDescent="0.25">
      <c r="A64" s="12"/>
      <c r="B64" s="11" t="s">
        <v>15</v>
      </c>
      <c r="C64" s="13" t="s">
        <v>50</v>
      </c>
      <c r="D64" s="12">
        <v>30</v>
      </c>
      <c r="E64" s="17">
        <v>2.64</v>
      </c>
    </row>
    <row r="65" spans="1:5" ht="21" customHeight="1" x14ac:dyDescent="0.25">
      <c r="A65" s="12"/>
      <c r="B65" s="11" t="s">
        <v>49</v>
      </c>
      <c r="C65" s="24" t="s">
        <v>51</v>
      </c>
      <c r="D65" s="12">
        <v>30</v>
      </c>
      <c r="E65" s="17">
        <v>2.64</v>
      </c>
    </row>
    <row r="66" spans="1:5" ht="21" customHeight="1" x14ac:dyDescent="0.25">
      <c r="A66" s="32" t="s">
        <v>13</v>
      </c>
      <c r="B66" s="33"/>
      <c r="C66" s="33"/>
      <c r="D66" s="34"/>
      <c r="E66" s="3">
        <f>SUM(E60:E65)</f>
        <v>93.24</v>
      </c>
    </row>
    <row r="67" spans="1:5" ht="30" customHeight="1" x14ac:dyDescent="0.25">
      <c r="A67" s="35" t="s">
        <v>21</v>
      </c>
      <c r="B67" s="36"/>
      <c r="C67" s="36"/>
      <c r="D67" s="36"/>
      <c r="E67" s="37"/>
    </row>
    <row r="68" spans="1:5" ht="18" customHeight="1" x14ac:dyDescent="0.25">
      <c r="A68" s="38" t="s">
        <v>4</v>
      </c>
      <c r="B68" s="39"/>
      <c r="C68" s="39"/>
      <c r="D68" s="39"/>
      <c r="E68" s="40"/>
    </row>
    <row r="69" spans="1:5" ht="18" customHeight="1" x14ac:dyDescent="0.25">
      <c r="A69" s="21" t="s">
        <v>63</v>
      </c>
      <c r="B69" s="22" t="s">
        <v>5</v>
      </c>
      <c r="C69" s="22" t="s">
        <v>6</v>
      </c>
      <c r="D69" s="22" t="s">
        <v>7</v>
      </c>
      <c r="E69" s="22" t="s">
        <v>8</v>
      </c>
    </row>
    <row r="70" spans="1:5" ht="18" customHeight="1" x14ac:dyDescent="0.25">
      <c r="A70" s="12">
        <v>101</v>
      </c>
      <c r="B70" s="11" t="s">
        <v>9</v>
      </c>
      <c r="C70" s="16" t="s">
        <v>38</v>
      </c>
      <c r="D70" s="12">
        <v>200</v>
      </c>
      <c r="E70" s="17">
        <v>6.38</v>
      </c>
    </row>
    <row r="71" spans="1:5" ht="18" customHeight="1" x14ac:dyDescent="0.25">
      <c r="A71" s="12">
        <v>234</v>
      </c>
      <c r="B71" s="11" t="s">
        <v>10</v>
      </c>
      <c r="C71" s="25" t="s">
        <v>34</v>
      </c>
      <c r="D71" s="12">
        <v>95</v>
      </c>
      <c r="E71" s="12">
        <v>29.82</v>
      </c>
    </row>
    <row r="72" spans="1:5" ht="18" customHeight="1" x14ac:dyDescent="0.25">
      <c r="A72" s="27" t="s">
        <v>71</v>
      </c>
      <c r="B72" s="11" t="s">
        <v>11</v>
      </c>
      <c r="C72" s="24" t="s">
        <v>47</v>
      </c>
      <c r="D72" s="12" t="s">
        <v>72</v>
      </c>
      <c r="E72" s="12">
        <v>15.02</v>
      </c>
    </row>
    <row r="73" spans="1:5" ht="18" customHeight="1" x14ac:dyDescent="0.25">
      <c r="A73" s="12">
        <v>349</v>
      </c>
      <c r="B73" s="11" t="s">
        <v>12</v>
      </c>
      <c r="C73" s="13" t="s">
        <v>54</v>
      </c>
      <c r="D73" s="12">
        <v>200</v>
      </c>
      <c r="E73" s="17">
        <v>7.02</v>
      </c>
    </row>
    <row r="74" spans="1:5" ht="21" customHeight="1" x14ac:dyDescent="0.25">
      <c r="A74" s="12"/>
      <c r="B74" s="11" t="s">
        <v>15</v>
      </c>
      <c r="C74" s="13" t="s">
        <v>50</v>
      </c>
      <c r="D74" s="12">
        <v>30</v>
      </c>
      <c r="E74" s="17">
        <v>2.64</v>
      </c>
    </row>
    <row r="75" spans="1:5" ht="21" customHeight="1" x14ac:dyDescent="0.25">
      <c r="A75" s="12"/>
      <c r="B75" s="11" t="s">
        <v>49</v>
      </c>
      <c r="C75" s="24" t="s">
        <v>51</v>
      </c>
      <c r="D75" s="12">
        <v>30</v>
      </c>
      <c r="E75" s="17">
        <v>2.64</v>
      </c>
    </row>
    <row r="76" spans="1:5" ht="30" customHeight="1" x14ac:dyDescent="0.25">
      <c r="A76" s="32" t="s">
        <v>13</v>
      </c>
      <c r="B76" s="33"/>
      <c r="C76" s="33"/>
      <c r="D76" s="34"/>
      <c r="E76" s="3">
        <f>SUM(E70:E75)</f>
        <v>63.519999999999996</v>
      </c>
    </row>
    <row r="77" spans="1:5" ht="15.75" x14ac:dyDescent="0.25">
      <c r="A77" s="35" t="s">
        <v>22</v>
      </c>
      <c r="B77" s="36"/>
      <c r="C77" s="36"/>
      <c r="D77" s="36"/>
      <c r="E77" s="37"/>
    </row>
    <row r="78" spans="1:5" ht="18" customHeight="1" x14ac:dyDescent="0.25">
      <c r="A78" s="38" t="s">
        <v>4</v>
      </c>
      <c r="B78" s="39"/>
      <c r="C78" s="39"/>
      <c r="D78" s="39"/>
      <c r="E78" s="40"/>
    </row>
    <row r="79" spans="1:5" ht="18" customHeight="1" x14ac:dyDescent="0.25">
      <c r="A79" s="21" t="s">
        <v>63</v>
      </c>
      <c r="B79" s="22" t="s">
        <v>5</v>
      </c>
      <c r="C79" s="22" t="s">
        <v>6</v>
      </c>
      <c r="D79" s="22" t="s">
        <v>7</v>
      </c>
      <c r="E79" s="22" t="s">
        <v>8</v>
      </c>
    </row>
    <row r="80" spans="1:5" ht="27.75" customHeight="1" x14ac:dyDescent="0.25">
      <c r="A80" s="12">
        <v>103</v>
      </c>
      <c r="B80" s="11" t="s">
        <v>9</v>
      </c>
      <c r="C80" s="13" t="s">
        <v>29</v>
      </c>
      <c r="D80" s="14">
        <v>200</v>
      </c>
      <c r="E80" s="15">
        <v>6.46</v>
      </c>
    </row>
    <row r="81" spans="1:5" ht="18" customHeight="1" x14ac:dyDescent="0.25">
      <c r="A81" s="12">
        <v>234</v>
      </c>
      <c r="B81" s="11" t="s">
        <v>10</v>
      </c>
      <c r="C81" s="25" t="s">
        <v>34</v>
      </c>
      <c r="D81" s="12">
        <v>95</v>
      </c>
      <c r="E81" s="19">
        <v>29.82</v>
      </c>
    </row>
    <row r="82" spans="1:5" ht="18" customHeight="1" x14ac:dyDescent="0.25">
      <c r="A82" s="12">
        <v>348</v>
      </c>
      <c r="B82" s="11" t="s">
        <v>11</v>
      </c>
      <c r="C82" s="13" t="s">
        <v>55</v>
      </c>
      <c r="D82" s="12">
        <v>200</v>
      </c>
      <c r="E82" s="17">
        <v>11.22</v>
      </c>
    </row>
    <row r="83" spans="1:5" ht="21" customHeight="1" x14ac:dyDescent="0.25">
      <c r="A83" s="12"/>
      <c r="B83" s="11" t="s">
        <v>12</v>
      </c>
      <c r="C83" s="13" t="s">
        <v>61</v>
      </c>
      <c r="D83" s="12">
        <v>30</v>
      </c>
      <c r="E83" s="17">
        <v>2.64</v>
      </c>
    </row>
    <row r="84" spans="1:5" ht="21" customHeight="1" x14ac:dyDescent="0.25">
      <c r="A84" s="12"/>
      <c r="B84" s="11" t="s">
        <v>15</v>
      </c>
      <c r="C84" s="24" t="s">
        <v>51</v>
      </c>
      <c r="D84" s="12">
        <v>30</v>
      </c>
      <c r="E84" s="17">
        <v>2.64</v>
      </c>
    </row>
    <row r="85" spans="1:5" ht="30" customHeight="1" x14ac:dyDescent="0.25">
      <c r="A85" s="32" t="s">
        <v>13</v>
      </c>
      <c r="B85" s="33"/>
      <c r="C85" s="33"/>
      <c r="D85" s="34"/>
      <c r="E85" s="3">
        <f>SUM(E80:E84)</f>
        <v>52.78</v>
      </c>
    </row>
    <row r="86" spans="1:5" ht="18" customHeight="1" x14ac:dyDescent="0.25">
      <c r="A86" s="35" t="s">
        <v>23</v>
      </c>
      <c r="B86" s="36"/>
      <c r="C86" s="36"/>
      <c r="D86" s="36"/>
      <c r="E86" s="37"/>
    </row>
    <row r="87" spans="1:5" ht="18" customHeight="1" x14ac:dyDescent="0.25">
      <c r="A87" s="38" t="s">
        <v>4</v>
      </c>
      <c r="B87" s="39"/>
      <c r="C87" s="39"/>
      <c r="D87" s="39"/>
      <c r="E87" s="40"/>
    </row>
    <row r="88" spans="1:5" ht="18" customHeight="1" x14ac:dyDescent="0.25">
      <c r="A88" s="21" t="s">
        <v>63</v>
      </c>
      <c r="B88" s="22" t="s">
        <v>5</v>
      </c>
      <c r="C88" s="22" t="s">
        <v>6</v>
      </c>
      <c r="D88" s="22" t="s">
        <v>7</v>
      </c>
      <c r="E88" s="22" t="s">
        <v>8</v>
      </c>
    </row>
    <row r="89" spans="1:5" ht="18" customHeight="1" x14ac:dyDescent="0.25">
      <c r="A89" s="12">
        <v>102</v>
      </c>
      <c r="B89" s="11" t="s">
        <v>9</v>
      </c>
      <c r="C89" s="13" t="s">
        <v>56</v>
      </c>
      <c r="D89" s="12">
        <v>200</v>
      </c>
      <c r="E89" s="12">
        <v>5.83</v>
      </c>
    </row>
    <row r="90" spans="1:5" ht="18" customHeight="1" x14ac:dyDescent="0.25">
      <c r="A90" s="12">
        <v>279</v>
      </c>
      <c r="B90" s="11" t="s">
        <v>10</v>
      </c>
      <c r="C90" s="30" t="s">
        <v>39</v>
      </c>
      <c r="D90" s="12" t="s">
        <v>74</v>
      </c>
      <c r="E90" s="17">
        <v>46.03</v>
      </c>
    </row>
    <row r="91" spans="1:5" ht="18" customHeight="1" x14ac:dyDescent="0.25">
      <c r="A91" s="12">
        <v>143</v>
      </c>
      <c r="B91" s="11" t="s">
        <v>11</v>
      </c>
      <c r="C91" s="30" t="s">
        <v>40</v>
      </c>
      <c r="D91" s="12">
        <v>155</v>
      </c>
      <c r="E91" s="17">
        <v>16.55</v>
      </c>
    </row>
    <row r="92" spans="1:5" ht="18.75" customHeight="1" x14ac:dyDescent="0.25">
      <c r="A92" s="12">
        <v>1041</v>
      </c>
      <c r="B92" s="11" t="s">
        <v>12</v>
      </c>
      <c r="C92" s="13" t="s">
        <v>57</v>
      </c>
      <c r="D92" s="12">
        <v>200</v>
      </c>
      <c r="E92" s="17">
        <v>8.8000000000000007</v>
      </c>
    </row>
    <row r="93" spans="1:5" ht="21" customHeight="1" x14ac:dyDescent="0.25">
      <c r="A93" s="12"/>
      <c r="B93" s="11" t="s">
        <v>15</v>
      </c>
      <c r="C93" s="13" t="s">
        <v>50</v>
      </c>
      <c r="D93" s="12">
        <v>30</v>
      </c>
      <c r="E93" s="17">
        <v>2.64</v>
      </c>
    </row>
    <row r="94" spans="1:5" ht="21" customHeight="1" x14ac:dyDescent="0.25">
      <c r="A94" s="12"/>
      <c r="B94" s="11" t="s">
        <v>49</v>
      </c>
      <c r="C94" s="24" t="s">
        <v>51</v>
      </c>
      <c r="D94" s="12">
        <v>30</v>
      </c>
      <c r="E94" s="17">
        <v>2.64</v>
      </c>
    </row>
    <row r="95" spans="1:5" ht="30" customHeight="1" x14ac:dyDescent="0.25">
      <c r="A95" s="32" t="s">
        <v>13</v>
      </c>
      <c r="B95" s="33"/>
      <c r="C95" s="33"/>
      <c r="D95" s="34"/>
      <c r="E95" s="3">
        <f>SUM(E89:E94)</f>
        <v>82.49</v>
      </c>
    </row>
    <row r="96" spans="1:5" ht="31.5" customHeight="1" x14ac:dyDescent="0.25">
      <c r="A96" s="35" t="s">
        <v>24</v>
      </c>
      <c r="B96" s="36"/>
      <c r="C96" s="36"/>
      <c r="D96" s="36"/>
      <c r="E96" s="37"/>
    </row>
    <row r="97" spans="1:5" ht="18" customHeight="1" x14ac:dyDescent="0.25">
      <c r="A97" s="38" t="s">
        <v>4</v>
      </c>
      <c r="B97" s="39"/>
      <c r="C97" s="39"/>
      <c r="D97" s="39"/>
      <c r="E97" s="40"/>
    </row>
    <row r="98" spans="1:5" ht="18" customHeight="1" x14ac:dyDescent="0.25">
      <c r="A98" s="21" t="s">
        <v>63</v>
      </c>
      <c r="B98" s="22" t="s">
        <v>5</v>
      </c>
      <c r="C98" s="22" t="s">
        <v>6</v>
      </c>
      <c r="D98" s="22" t="s">
        <v>7</v>
      </c>
      <c r="E98" s="22" t="s">
        <v>8</v>
      </c>
    </row>
    <row r="99" spans="1:5" ht="27.75" customHeight="1" x14ac:dyDescent="0.25">
      <c r="A99" s="12">
        <v>88</v>
      </c>
      <c r="B99" s="11" t="s">
        <v>9</v>
      </c>
      <c r="C99" s="13" t="s">
        <v>32</v>
      </c>
      <c r="D99" s="12">
        <v>200</v>
      </c>
      <c r="E99" s="12">
        <v>8.61</v>
      </c>
    </row>
    <row r="100" spans="1:5" ht="18" customHeight="1" x14ac:dyDescent="0.25">
      <c r="A100" s="12">
        <v>268</v>
      </c>
      <c r="B100" s="31" t="s">
        <v>10</v>
      </c>
      <c r="C100" s="16" t="s">
        <v>26</v>
      </c>
      <c r="D100" s="12">
        <v>90</v>
      </c>
      <c r="E100" s="17">
        <v>45.86</v>
      </c>
    </row>
    <row r="101" spans="1:5" ht="18" customHeight="1" x14ac:dyDescent="0.25">
      <c r="A101" s="12">
        <v>198</v>
      </c>
      <c r="B101" s="31" t="s">
        <v>11</v>
      </c>
      <c r="C101" s="18" t="s">
        <v>65</v>
      </c>
      <c r="D101" s="14">
        <v>150</v>
      </c>
      <c r="E101" s="19">
        <v>9.66</v>
      </c>
    </row>
    <row r="102" spans="1:5" ht="18" customHeight="1" x14ac:dyDescent="0.25">
      <c r="A102" s="12">
        <v>349</v>
      </c>
      <c r="B102" s="31" t="s">
        <v>12</v>
      </c>
      <c r="C102" s="13" t="s">
        <v>35</v>
      </c>
      <c r="D102" s="12">
        <v>200</v>
      </c>
      <c r="E102" s="17">
        <v>7.02</v>
      </c>
    </row>
    <row r="103" spans="1:5" ht="21" customHeight="1" x14ac:dyDescent="0.25">
      <c r="A103" s="12"/>
      <c r="B103" s="31" t="s">
        <v>15</v>
      </c>
      <c r="C103" s="13" t="s">
        <v>50</v>
      </c>
      <c r="D103" s="12">
        <v>25</v>
      </c>
      <c r="E103" s="17">
        <v>2.86</v>
      </c>
    </row>
    <row r="104" spans="1:5" ht="21" customHeight="1" x14ac:dyDescent="0.25">
      <c r="A104" s="12"/>
      <c r="B104" s="31" t="s">
        <v>49</v>
      </c>
      <c r="C104" s="24" t="s">
        <v>51</v>
      </c>
      <c r="D104" s="12">
        <v>30</v>
      </c>
      <c r="E104" s="17">
        <v>2.64</v>
      </c>
    </row>
    <row r="105" spans="1:5" ht="30.75" customHeight="1" x14ac:dyDescent="0.25">
      <c r="A105" s="32" t="s">
        <v>13</v>
      </c>
      <c r="B105" s="33"/>
      <c r="C105" s="33"/>
      <c r="D105" s="34"/>
      <c r="E105" s="3">
        <f>SUM(E99:E104)</f>
        <v>76.649999999999991</v>
      </c>
    </row>
    <row r="106" spans="1:5" ht="18" customHeight="1" x14ac:dyDescent="0.25">
      <c r="A106" s="35" t="s">
        <v>25</v>
      </c>
      <c r="B106" s="36"/>
      <c r="C106" s="36"/>
      <c r="D106" s="36"/>
      <c r="E106" s="37"/>
    </row>
    <row r="107" spans="1:5" ht="18" customHeight="1" x14ac:dyDescent="0.25">
      <c r="A107" s="38" t="s">
        <v>4</v>
      </c>
      <c r="B107" s="39"/>
      <c r="C107" s="39"/>
      <c r="D107" s="39"/>
      <c r="E107" s="40"/>
    </row>
    <row r="108" spans="1:5" ht="18" customHeight="1" x14ac:dyDescent="0.25">
      <c r="A108" s="21" t="s">
        <v>63</v>
      </c>
      <c r="B108" s="22" t="s">
        <v>5</v>
      </c>
      <c r="C108" s="22" t="s">
        <v>6</v>
      </c>
      <c r="D108" s="22" t="s">
        <v>7</v>
      </c>
      <c r="E108" s="22" t="s">
        <v>8</v>
      </c>
    </row>
    <row r="109" spans="1:5" ht="18" customHeight="1" x14ac:dyDescent="0.25">
      <c r="A109" s="12">
        <v>96</v>
      </c>
      <c r="B109" s="11" t="s">
        <v>9</v>
      </c>
      <c r="C109" s="13" t="s">
        <v>58</v>
      </c>
      <c r="D109" s="12">
        <v>200</v>
      </c>
      <c r="E109" s="17">
        <v>9.6</v>
      </c>
    </row>
    <row r="110" spans="1:5" ht="18" customHeight="1" x14ac:dyDescent="0.25">
      <c r="A110" s="12">
        <v>234</v>
      </c>
      <c r="B110" s="11" t="s">
        <v>10</v>
      </c>
      <c r="C110" s="25" t="s">
        <v>34</v>
      </c>
      <c r="D110" s="12">
        <v>95</v>
      </c>
      <c r="E110" s="12">
        <v>29.82</v>
      </c>
    </row>
    <row r="111" spans="1:5" ht="18" customHeight="1" x14ac:dyDescent="0.25">
      <c r="A111" s="27" t="s">
        <v>71</v>
      </c>
      <c r="B111" s="11" t="s">
        <v>11</v>
      </c>
      <c r="C111" s="24" t="s">
        <v>47</v>
      </c>
      <c r="D111" s="12" t="s">
        <v>72</v>
      </c>
      <c r="E111" s="12">
        <v>15.02</v>
      </c>
    </row>
    <row r="112" spans="1:5" ht="18" customHeight="1" x14ac:dyDescent="0.25">
      <c r="A112" s="12">
        <v>883</v>
      </c>
      <c r="B112" s="11" t="s">
        <v>12</v>
      </c>
      <c r="C112" s="24" t="s">
        <v>62</v>
      </c>
      <c r="D112" s="12">
        <v>200</v>
      </c>
      <c r="E112" s="17">
        <v>8.4600000000000009</v>
      </c>
    </row>
    <row r="113" spans="1:5" ht="21" customHeight="1" x14ac:dyDescent="0.25">
      <c r="A113" s="12"/>
      <c r="B113" s="11" t="s">
        <v>15</v>
      </c>
      <c r="C113" s="13" t="s">
        <v>50</v>
      </c>
      <c r="D113" s="12">
        <v>25</v>
      </c>
      <c r="E113" s="17">
        <v>2.84</v>
      </c>
    </row>
    <row r="114" spans="1:5" ht="30" customHeight="1" x14ac:dyDescent="0.25">
      <c r="A114" s="12"/>
      <c r="B114" s="12" t="s">
        <v>49</v>
      </c>
      <c r="C114" s="24" t="s">
        <v>51</v>
      </c>
      <c r="D114" s="12">
        <v>30</v>
      </c>
      <c r="E114" s="17">
        <v>2.64</v>
      </c>
    </row>
    <row r="115" spans="1:5" ht="15.75" x14ac:dyDescent="0.25">
      <c r="A115" s="32" t="s">
        <v>13</v>
      </c>
      <c r="B115" s="33"/>
      <c r="C115" s="33"/>
      <c r="D115" s="34"/>
      <c r="E115" s="3">
        <f>SUM(E109:E114)</f>
        <v>68.38</v>
      </c>
    </row>
    <row r="116" spans="1:5" ht="18" customHeight="1" x14ac:dyDescent="0.25">
      <c r="A116" s="35" t="s">
        <v>27</v>
      </c>
      <c r="B116" s="36"/>
      <c r="C116" s="36"/>
      <c r="D116" s="36"/>
      <c r="E116" s="37"/>
    </row>
    <row r="117" spans="1:5" ht="18" customHeight="1" x14ac:dyDescent="0.25">
      <c r="A117" s="38" t="s">
        <v>4</v>
      </c>
      <c r="B117" s="39"/>
      <c r="C117" s="39"/>
      <c r="D117" s="39"/>
      <c r="E117" s="40"/>
    </row>
    <row r="118" spans="1:5" ht="18" customHeight="1" x14ac:dyDescent="0.25">
      <c r="A118" s="21" t="s">
        <v>63</v>
      </c>
      <c r="B118" s="22" t="s">
        <v>5</v>
      </c>
      <c r="C118" s="22" t="s">
        <v>6</v>
      </c>
      <c r="D118" s="22" t="s">
        <v>7</v>
      </c>
      <c r="E118" s="22" t="s">
        <v>8</v>
      </c>
    </row>
    <row r="119" spans="1:5" ht="26.25" customHeight="1" x14ac:dyDescent="0.25">
      <c r="A119" s="12">
        <v>102</v>
      </c>
      <c r="B119" s="11" t="s">
        <v>9</v>
      </c>
      <c r="C119" s="16" t="s">
        <v>59</v>
      </c>
      <c r="D119" s="12">
        <v>200</v>
      </c>
      <c r="E119" s="12">
        <v>5.83</v>
      </c>
    </row>
    <row r="120" spans="1:5" ht="18.75" customHeight="1" x14ac:dyDescent="0.25">
      <c r="A120" s="12">
        <v>288</v>
      </c>
      <c r="B120" s="11" t="s">
        <v>10</v>
      </c>
      <c r="C120" s="16" t="s">
        <v>75</v>
      </c>
      <c r="D120" s="12" t="s">
        <v>70</v>
      </c>
      <c r="E120" s="12">
        <v>65.66</v>
      </c>
    </row>
    <row r="121" spans="1:5" ht="18" customHeight="1" x14ac:dyDescent="0.25">
      <c r="A121" s="12">
        <v>309</v>
      </c>
      <c r="B121" s="11" t="s">
        <v>11</v>
      </c>
      <c r="C121" s="30" t="s">
        <v>78</v>
      </c>
      <c r="D121" s="12">
        <v>150</v>
      </c>
      <c r="E121" s="17">
        <v>9.6199999999999992</v>
      </c>
    </row>
    <row r="122" spans="1:5" x14ac:dyDescent="0.25">
      <c r="A122" s="12">
        <v>377</v>
      </c>
      <c r="B122" s="11" t="s">
        <v>12</v>
      </c>
      <c r="C122" s="13" t="s">
        <v>80</v>
      </c>
      <c r="D122" s="12">
        <v>200</v>
      </c>
      <c r="E122" s="19">
        <v>4.4400000000000004</v>
      </c>
    </row>
    <row r="123" spans="1:5" x14ac:dyDescent="0.25">
      <c r="A123" s="12"/>
      <c r="B123" s="11" t="s">
        <v>15</v>
      </c>
      <c r="C123" s="13" t="s">
        <v>50</v>
      </c>
      <c r="D123" s="12">
        <v>30</v>
      </c>
      <c r="E123" s="17">
        <v>2.64</v>
      </c>
    </row>
    <row r="124" spans="1:5" x14ac:dyDescent="0.25">
      <c r="A124" s="12"/>
      <c r="B124" s="11" t="s">
        <v>49</v>
      </c>
      <c r="C124" s="18" t="s">
        <v>51</v>
      </c>
      <c r="D124" s="12">
        <v>30</v>
      </c>
      <c r="E124" s="17">
        <v>2.64</v>
      </c>
    </row>
    <row r="125" spans="1:5" ht="15.75" x14ac:dyDescent="0.25">
      <c r="A125" s="32" t="s">
        <v>13</v>
      </c>
      <c r="B125" s="33"/>
      <c r="C125" s="33"/>
      <c r="D125" s="34"/>
      <c r="E125" s="3">
        <f>SUM(E119:E124)</f>
        <v>90.83</v>
      </c>
    </row>
    <row r="126" spans="1:5" x14ac:dyDescent="0.25">
      <c r="A126" s="7"/>
      <c r="B126" s="8"/>
      <c r="C126" s="10"/>
      <c r="D126" s="8"/>
      <c r="E126" s="1"/>
    </row>
    <row r="127" spans="1:5" x14ac:dyDescent="0.25">
      <c r="A127" s="7"/>
      <c r="B127" s="8"/>
      <c r="C127" s="9"/>
      <c r="D127" s="8"/>
      <c r="E127" s="8"/>
    </row>
    <row r="128" spans="1:5" ht="15.75" x14ac:dyDescent="0.25">
      <c r="A128" s="7"/>
      <c r="B128" s="8"/>
      <c r="C128" s="52" t="s">
        <v>28</v>
      </c>
      <c r="D128" s="52"/>
      <c r="E128" s="2">
        <f>E17+E27+E37+E46+E56+E66+E76+E85+E95+E105+E115+E125</f>
        <v>956.41</v>
      </c>
    </row>
    <row r="129" spans="1:5" ht="15.75" x14ac:dyDescent="0.25">
      <c r="A129" s="7"/>
      <c r="B129" s="8"/>
      <c r="C129" s="52" t="s">
        <v>76</v>
      </c>
      <c r="D129" s="52"/>
      <c r="E129" s="2">
        <f>E128/12</f>
        <v>79.700833333333335</v>
      </c>
    </row>
    <row r="130" spans="1:5" x14ac:dyDescent="0.25">
      <c r="B130" s="5"/>
      <c r="C130" s="6"/>
      <c r="D130" s="5"/>
      <c r="E130" s="5"/>
    </row>
    <row r="131" spans="1:5" ht="15.75" x14ac:dyDescent="0.25">
      <c r="B131" s="51"/>
      <c r="C131" s="51"/>
      <c r="D131" s="51"/>
      <c r="E131" s="4"/>
    </row>
  </sheetData>
  <mergeCells count="50">
    <mergeCell ref="B131:D131"/>
    <mergeCell ref="C128:D128"/>
    <mergeCell ref="C129:D129"/>
    <mergeCell ref="A96:E96"/>
    <mergeCell ref="A97:E97"/>
    <mergeCell ref="A105:D105"/>
    <mergeCell ref="A106:E106"/>
    <mergeCell ref="A107:E107"/>
    <mergeCell ref="A115:D115"/>
    <mergeCell ref="A116:E116"/>
    <mergeCell ref="A117:E117"/>
    <mergeCell ref="A125:D125"/>
    <mergeCell ref="A78:E78"/>
    <mergeCell ref="A85:D85"/>
    <mergeCell ref="A86:E86"/>
    <mergeCell ref="A87:E87"/>
    <mergeCell ref="A95:D95"/>
    <mergeCell ref="A66:D66"/>
    <mergeCell ref="A67:E67"/>
    <mergeCell ref="A68:E68"/>
    <mergeCell ref="A76:D76"/>
    <mergeCell ref="A77:E77"/>
    <mergeCell ref="A47:E47"/>
    <mergeCell ref="A48:E48"/>
    <mergeCell ref="A56:D56"/>
    <mergeCell ref="A57:E57"/>
    <mergeCell ref="A58:E58"/>
    <mergeCell ref="D1:E1"/>
    <mergeCell ref="D2:E2"/>
    <mergeCell ref="D3:E3"/>
    <mergeCell ref="A1:C1"/>
    <mergeCell ref="A2:C2"/>
    <mergeCell ref="A3:C3"/>
    <mergeCell ref="D4:E4"/>
    <mergeCell ref="A4:C4"/>
    <mergeCell ref="A8:E8"/>
    <mergeCell ref="A9:E9"/>
    <mergeCell ref="A17:D17"/>
    <mergeCell ref="B5:E5"/>
    <mergeCell ref="B6:E6"/>
    <mergeCell ref="B7:E7"/>
    <mergeCell ref="A37:D37"/>
    <mergeCell ref="A38:E38"/>
    <mergeCell ref="A39:E39"/>
    <mergeCell ref="A46:D46"/>
    <mergeCell ref="A18:E18"/>
    <mergeCell ref="A19:E19"/>
    <mergeCell ref="A27:D27"/>
    <mergeCell ref="A28:E28"/>
    <mergeCell ref="A29:E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Компик</cp:lastModifiedBy>
  <cp:lastPrinted>2023-03-03T07:32:10Z</cp:lastPrinted>
  <dcterms:created xsi:type="dcterms:W3CDTF">2021-02-24T05:19:10Z</dcterms:created>
  <dcterms:modified xsi:type="dcterms:W3CDTF">2023-09-05T09:09:20Z</dcterms:modified>
</cp:coreProperties>
</file>