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ик\Desktop\Категорийное меню 01.05.23\"/>
    </mc:Choice>
  </mc:AlternateContent>
  <bookViews>
    <workbookView xWindow="120" yWindow="30" windowWidth="19095" windowHeight="120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3" i="1" l="1"/>
  <c r="E85" i="1"/>
  <c r="E78" i="1"/>
  <c r="E71" i="1"/>
  <c r="E64" i="1"/>
  <c r="E57" i="1"/>
  <c r="E50" i="1"/>
  <c r="E43" i="1"/>
  <c r="E35" i="1"/>
  <c r="E28" i="1"/>
  <c r="E21" i="1"/>
  <c r="E14" i="1"/>
  <c r="E96" i="1" l="1"/>
  <c r="E97" i="1" s="1"/>
</calcChain>
</file>

<file path=xl/sharedStrings.xml><?xml version="1.0" encoding="utf-8"?>
<sst xmlns="http://schemas.openxmlformats.org/spreadsheetml/2006/main" count="189" uniqueCount="52">
  <si>
    <t>№</t>
  </si>
  <si>
    <t>Стоимость</t>
  </si>
  <si>
    <t>1 ДЕНЬ</t>
  </si>
  <si>
    <t>ЗАВТРАК</t>
  </si>
  <si>
    <t>ВСЕГО</t>
  </si>
  <si>
    <t>2 ДЕНЬ</t>
  </si>
  <si>
    <t>2.</t>
  </si>
  <si>
    <t>1.</t>
  </si>
  <si>
    <t>3.</t>
  </si>
  <si>
    <t>Чай с сахаром</t>
  </si>
  <si>
    <t>3 ДЕНЬ</t>
  </si>
  <si>
    <t>4 ДЕНЬ</t>
  </si>
  <si>
    <t>5 ДЕНЬ</t>
  </si>
  <si>
    <t>6 ДЕНЬ</t>
  </si>
  <si>
    <t>8 ДЕНЬ</t>
  </si>
  <si>
    <t>9 ДЕНЬ</t>
  </si>
  <si>
    <t>10 ДЕНЬ</t>
  </si>
  <si>
    <t>11 ДЕНЬ</t>
  </si>
  <si>
    <t>12 ДЕНЬ</t>
  </si>
  <si>
    <t>"Утверждаю"</t>
  </si>
  <si>
    <t>Директор ООО"Общепит-Н"</t>
  </si>
  <si>
    <t>-</t>
  </si>
  <si>
    <t>____________    /_______      /</t>
  </si>
  <si>
    <r>
      <t>_________/</t>
    </r>
    <r>
      <rPr>
        <u/>
        <sz val="10"/>
        <color theme="1"/>
        <rFont val="Calibri"/>
        <family val="2"/>
        <charset val="204"/>
        <scheme val="minor"/>
      </rPr>
      <t>Сидельников С.И.</t>
    </r>
    <r>
      <rPr>
        <sz val="10"/>
        <color theme="1"/>
        <rFont val="Calibri"/>
        <family val="2"/>
        <charset val="204"/>
        <scheme val="minor"/>
      </rPr>
      <t>/</t>
    </r>
  </si>
  <si>
    <t>7 ДЕНЬ</t>
  </si>
  <si>
    <t>МЕНЮ</t>
  </si>
  <si>
    <t>Школьного питания для детей из многодетных семей по 20 руб. на чел. в день.</t>
  </si>
  <si>
    <t>( удешевление )</t>
  </si>
  <si>
    <t xml:space="preserve">Чай с сахаром </t>
  </si>
  <si>
    <t>Каша вязкая молочная из пшенной крупы с маслом сливочным</t>
  </si>
  <si>
    <t>Средняя стоимость 1 дня</t>
  </si>
  <si>
    <t>Хлеб пщеничный 1с.</t>
  </si>
  <si>
    <t>"__"_________________2023г</t>
  </si>
  <si>
    <t xml:space="preserve">      " Согласовано"</t>
  </si>
  <si>
    <t>Директор МОУ СОШ №-----</t>
  </si>
  <si>
    <t>№ рец.</t>
  </si>
  <si>
    <t>Наименование блюд</t>
  </si>
  <si>
    <t xml:space="preserve">Выход ,г </t>
  </si>
  <si>
    <t xml:space="preserve"> Каша гречневая рассыпчатая</t>
  </si>
  <si>
    <t>Общая сумма завтраков</t>
  </si>
  <si>
    <t>Яйцо отварное</t>
  </si>
  <si>
    <t>Макаронные изделия отварные с маслом</t>
  </si>
  <si>
    <t>Сырники из творога с  молоком сгущенным</t>
  </si>
  <si>
    <t>50/20</t>
  </si>
  <si>
    <t>Каша вязкая молочная из риса и пшена   с маслом сливочным</t>
  </si>
  <si>
    <t>150/5</t>
  </si>
  <si>
    <t xml:space="preserve"> Каша  жидкая молочная из манной крупы с маслом сливочным</t>
  </si>
  <si>
    <t>Каша вязкая молочная  геркулесовая с маслом сливочным</t>
  </si>
  <si>
    <t>Каша вязкая молочная из риса с маслом сливочным</t>
  </si>
  <si>
    <t>Каша вязкая молочная ячневая с маслом сливочным</t>
  </si>
  <si>
    <t>Чай с сахаром с лимоном</t>
  </si>
  <si>
    <t xml:space="preserve">     "01" сентября 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</si>
</sst>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abSelected="1" topLeftCell="A46" workbookViewId="0">
      <selection activeCell="E49" sqref="E49"/>
    </sheetView>
  </sheetViews>
  <sheetFormatPr defaultRowHeight="15" x14ac:dyDescent="0.25"/>
  <cols>
    <col min="1" max="1" width="6.5703125" customWidth="1"/>
    <col min="2" max="2" width="6.42578125" customWidth="1"/>
    <col min="3" max="3" width="47.28515625" customWidth="1"/>
    <col min="4" max="4" width="12" customWidth="1"/>
    <col min="5" max="5" width="15.140625" customWidth="1"/>
  </cols>
  <sheetData>
    <row r="1" spans="1:5" x14ac:dyDescent="0.25">
      <c r="A1" s="67" t="s">
        <v>33</v>
      </c>
      <c r="B1" s="67"/>
      <c r="C1" s="67"/>
      <c r="D1" s="70" t="s">
        <v>19</v>
      </c>
      <c r="E1" s="70"/>
    </row>
    <row r="2" spans="1:5" x14ac:dyDescent="0.25">
      <c r="A2" s="68" t="s">
        <v>34</v>
      </c>
      <c r="B2" s="68"/>
      <c r="C2" s="68"/>
      <c r="D2" s="71" t="s">
        <v>20</v>
      </c>
      <c r="E2" s="71"/>
    </row>
    <row r="3" spans="1:5" x14ac:dyDescent="0.25">
      <c r="A3" s="68" t="s">
        <v>22</v>
      </c>
      <c r="B3" s="68"/>
      <c r="C3" s="68"/>
      <c r="D3" s="72" t="s">
        <v>23</v>
      </c>
      <c r="E3" s="72"/>
    </row>
    <row r="4" spans="1:5" x14ac:dyDescent="0.25">
      <c r="A4" s="68" t="s">
        <v>32</v>
      </c>
      <c r="B4" s="68"/>
      <c r="C4" s="68"/>
      <c r="D4" s="73" t="s">
        <v>51</v>
      </c>
      <c r="E4" s="73"/>
    </row>
    <row r="5" spans="1:5" ht="18.75" x14ac:dyDescent="0.3">
      <c r="A5" s="74" t="s">
        <v>25</v>
      </c>
      <c r="B5" s="74"/>
      <c r="C5" s="74"/>
      <c r="D5" s="74"/>
      <c r="E5" s="74"/>
    </row>
    <row r="6" spans="1:5" x14ac:dyDescent="0.25">
      <c r="A6" s="75" t="s">
        <v>26</v>
      </c>
      <c r="B6" s="75"/>
      <c r="C6" s="75"/>
      <c r="D6" s="75"/>
      <c r="E6" s="75"/>
    </row>
    <row r="7" spans="1:5" x14ac:dyDescent="0.25">
      <c r="A7" s="69" t="s">
        <v>27</v>
      </c>
      <c r="B7" s="69"/>
      <c r="C7" s="69"/>
      <c r="D7" s="69"/>
      <c r="E7" s="69"/>
    </row>
    <row r="8" spans="1:5" ht="15.75" x14ac:dyDescent="0.25">
      <c r="A8" s="65" t="s">
        <v>2</v>
      </c>
      <c r="B8" s="65"/>
      <c r="C8" s="65"/>
      <c r="D8" s="65"/>
      <c r="E8" s="65"/>
    </row>
    <row r="9" spans="1:5" ht="15.75" x14ac:dyDescent="0.25">
      <c r="A9" s="66" t="s">
        <v>3</v>
      </c>
      <c r="B9" s="66"/>
      <c r="C9" s="66"/>
      <c r="D9" s="66"/>
      <c r="E9" s="66"/>
    </row>
    <row r="10" spans="1:5" ht="24" customHeight="1" x14ac:dyDescent="0.25">
      <c r="A10" s="42" t="s">
        <v>35</v>
      </c>
      <c r="B10" s="43" t="s">
        <v>0</v>
      </c>
      <c r="C10" s="42" t="s">
        <v>36</v>
      </c>
      <c r="D10" s="43" t="s">
        <v>37</v>
      </c>
      <c r="E10" s="43" t="s">
        <v>1</v>
      </c>
    </row>
    <row r="11" spans="1:5" ht="27" customHeight="1" x14ac:dyDescent="0.25">
      <c r="A11" s="35">
        <v>175</v>
      </c>
      <c r="B11" s="35" t="s">
        <v>7</v>
      </c>
      <c r="C11" s="52" t="s">
        <v>44</v>
      </c>
      <c r="D11" s="35" t="s">
        <v>45</v>
      </c>
      <c r="E11" s="35">
        <v>14.8</v>
      </c>
    </row>
    <row r="12" spans="1:5" ht="18" customHeight="1" x14ac:dyDescent="0.25">
      <c r="A12" s="36">
        <v>376</v>
      </c>
      <c r="B12" s="36" t="s">
        <v>6</v>
      </c>
      <c r="C12" s="37" t="s">
        <v>9</v>
      </c>
      <c r="D12" s="36">
        <v>200</v>
      </c>
      <c r="E12" s="38">
        <v>1.88</v>
      </c>
    </row>
    <row r="13" spans="1:5" ht="18" customHeight="1" x14ac:dyDescent="0.25">
      <c r="A13" s="36"/>
      <c r="B13" s="36" t="s">
        <v>8</v>
      </c>
      <c r="C13" s="37" t="s">
        <v>31</v>
      </c>
      <c r="D13" s="36">
        <v>30</v>
      </c>
      <c r="E13" s="38">
        <v>2.64</v>
      </c>
    </row>
    <row r="14" spans="1:5" ht="15.75" x14ac:dyDescent="0.25">
      <c r="A14" s="63" t="s">
        <v>4</v>
      </c>
      <c r="B14" s="63"/>
      <c r="C14" s="63"/>
      <c r="D14" s="63"/>
      <c r="E14" s="27">
        <f>SUM(E11:E13)</f>
        <v>19.32</v>
      </c>
    </row>
    <row r="15" spans="1:5" ht="15.75" x14ac:dyDescent="0.25">
      <c r="A15" s="65" t="s">
        <v>5</v>
      </c>
      <c r="B15" s="65"/>
      <c r="C15" s="65"/>
      <c r="D15" s="65"/>
      <c r="E15" s="65"/>
    </row>
    <row r="16" spans="1:5" ht="15.75" x14ac:dyDescent="0.25">
      <c r="A16" s="66" t="s">
        <v>3</v>
      </c>
      <c r="B16" s="66"/>
      <c r="C16" s="66"/>
      <c r="D16" s="66"/>
      <c r="E16" s="66"/>
    </row>
    <row r="17" spans="1:5" ht="23.25" customHeight="1" x14ac:dyDescent="0.25">
      <c r="A17" s="42" t="s">
        <v>35</v>
      </c>
      <c r="B17" s="43" t="s">
        <v>0</v>
      </c>
      <c r="C17" s="42" t="s">
        <v>36</v>
      </c>
      <c r="D17" s="43" t="s">
        <v>37</v>
      </c>
      <c r="E17" s="43" t="s">
        <v>1</v>
      </c>
    </row>
    <row r="18" spans="1:5" ht="28.5" customHeight="1" x14ac:dyDescent="0.25">
      <c r="A18" s="36">
        <v>181</v>
      </c>
      <c r="B18" s="36" t="s">
        <v>7</v>
      </c>
      <c r="C18" s="53" t="s">
        <v>46</v>
      </c>
      <c r="D18" s="36" t="s">
        <v>45</v>
      </c>
      <c r="E18" s="38">
        <v>13.75</v>
      </c>
    </row>
    <row r="19" spans="1:5" ht="18" customHeight="1" x14ac:dyDescent="0.25">
      <c r="A19" s="36">
        <v>377</v>
      </c>
      <c r="B19" s="36" t="s">
        <v>6</v>
      </c>
      <c r="C19" s="37" t="s">
        <v>50</v>
      </c>
      <c r="D19" s="36">
        <v>200</v>
      </c>
      <c r="E19" s="38">
        <v>4.4400000000000004</v>
      </c>
    </row>
    <row r="20" spans="1:5" ht="18" customHeight="1" x14ac:dyDescent="0.25">
      <c r="A20" s="36"/>
      <c r="B20" s="36" t="s">
        <v>8</v>
      </c>
      <c r="C20" s="37" t="s">
        <v>31</v>
      </c>
      <c r="D20" s="36">
        <v>30</v>
      </c>
      <c r="E20" s="38">
        <v>2.64</v>
      </c>
    </row>
    <row r="21" spans="1:5" ht="15.75" x14ac:dyDescent="0.25">
      <c r="A21" s="63" t="s">
        <v>4</v>
      </c>
      <c r="B21" s="63"/>
      <c r="C21" s="63"/>
      <c r="D21" s="63"/>
      <c r="E21" s="20">
        <f>SUM(E18:E20)</f>
        <v>20.830000000000002</v>
      </c>
    </row>
    <row r="22" spans="1:5" ht="18" customHeight="1" x14ac:dyDescent="0.25">
      <c r="A22" s="65" t="s">
        <v>10</v>
      </c>
      <c r="B22" s="65"/>
      <c r="C22" s="65"/>
      <c r="D22" s="65"/>
      <c r="E22" s="65"/>
    </row>
    <row r="23" spans="1:5" ht="15.75" customHeight="1" x14ac:dyDescent="0.25">
      <c r="A23" s="66" t="s">
        <v>3</v>
      </c>
      <c r="B23" s="66"/>
      <c r="C23" s="66"/>
      <c r="D23" s="66"/>
      <c r="E23" s="66"/>
    </row>
    <row r="24" spans="1:5" ht="24" customHeight="1" x14ac:dyDescent="0.25">
      <c r="A24" s="42" t="s">
        <v>35</v>
      </c>
      <c r="B24" s="43" t="s">
        <v>0</v>
      </c>
      <c r="C24" s="42" t="s">
        <v>36</v>
      </c>
      <c r="D24" s="43" t="s">
        <v>37</v>
      </c>
      <c r="E24" s="43" t="s">
        <v>1</v>
      </c>
    </row>
    <row r="25" spans="1:5" x14ac:dyDescent="0.25">
      <c r="A25" s="45">
        <v>209</v>
      </c>
      <c r="B25" s="39" t="s">
        <v>7</v>
      </c>
      <c r="C25" s="47" t="s">
        <v>40</v>
      </c>
      <c r="D25" s="56">
        <v>40</v>
      </c>
      <c r="E25" s="38">
        <v>11</v>
      </c>
    </row>
    <row r="26" spans="1:5" ht="18" customHeight="1" x14ac:dyDescent="0.25">
      <c r="A26" s="36">
        <v>376</v>
      </c>
      <c r="B26" s="36" t="s">
        <v>6</v>
      </c>
      <c r="C26" s="37" t="s">
        <v>9</v>
      </c>
      <c r="D26" s="36">
        <v>200</v>
      </c>
      <c r="E26" s="38">
        <v>1.88</v>
      </c>
    </row>
    <row r="27" spans="1:5" ht="18" customHeight="1" x14ac:dyDescent="0.25">
      <c r="A27" s="36"/>
      <c r="B27" s="36" t="s">
        <v>8</v>
      </c>
      <c r="C27" s="37" t="s">
        <v>31</v>
      </c>
      <c r="D27" s="36">
        <v>30</v>
      </c>
      <c r="E27" s="38">
        <v>2.64</v>
      </c>
    </row>
    <row r="28" spans="1:5" ht="15.75" x14ac:dyDescent="0.25">
      <c r="A28" s="63" t="s">
        <v>4</v>
      </c>
      <c r="B28" s="63"/>
      <c r="C28" s="63"/>
      <c r="D28" s="63"/>
      <c r="E28" s="20">
        <f>SUM(E25:E27)</f>
        <v>15.52</v>
      </c>
    </row>
    <row r="29" spans="1:5" ht="18" customHeight="1" x14ac:dyDescent="0.25">
      <c r="A29" s="65" t="s">
        <v>11</v>
      </c>
      <c r="B29" s="65"/>
      <c r="C29" s="65"/>
      <c r="D29" s="65"/>
      <c r="E29" s="65"/>
    </row>
    <row r="30" spans="1:5" ht="18" customHeight="1" x14ac:dyDescent="0.25">
      <c r="A30" s="66" t="s">
        <v>3</v>
      </c>
      <c r="B30" s="66"/>
      <c r="C30" s="66"/>
      <c r="D30" s="66"/>
      <c r="E30" s="66"/>
    </row>
    <row r="31" spans="1:5" ht="24" customHeight="1" x14ac:dyDescent="0.25">
      <c r="A31" s="42" t="s">
        <v>35</v>
      </c>
      <c r="B31" s="43" t="s">
        <v>0</v>
      </c>
      <c r="C31" s="42" t="s">
        <v>36</v>
      </c>
      <c r="D31" s="43" t="s">
        <v>37</v>
      </c>
      <c r="E31" s="43" t="s">
        <v>1</v>
      </c>
    </row>
    <row r="32" spans="1:5" ht="26.25" x14ac:dyDescent="0.25">
      <c r="A32" s="36">
        <v>173</v>
      </c>
      <c r="B32" s="36" t="s">
        <v>7</v>
      </c>
      <c r="C32" s="46" t="s">
        <v>47</v>
      </c>
      <c r="D32" s="35" t="s">
        <v>45</v>
      </c>
      <c r="E32" s="35">
        <v>14.62</v>
      </c>
    </row>
    <row r="33" spans="1:5" ht="18.75" customHeight="1" x14ac:dyDescent="0.25">
      <c r="A33" s="36">
        <v>376</v>
      </c>
      <c r="B33" s="36" t="s">
        <v>6</v>
      </c>
      <c r="C33" s="37" t="s">
        <v>50</v>
      </c>
      <c r="D33" s="36">
        <v>200</v>
      </c>
      <c r="E33" s="38">
        <v>4.4400000000000004</v>
      </c>
    </row>
    <row r="34" spans="1:5" ht="18" customHeight="1" x14ac:dyDescent="0.25">
      <c r="A34" s="36"/>
      <c r="B34" s="36" t="s">
        <v>8</v>
      </c>
      <c r="C34" s="37" t="s">
        <v>31</v>
      </c>
      <c r="D34" s="36">
        <v>30</v>
      </c>
      <c r="E34" s="38">
        <v>2.64</v>
      </c>
    </row>
    <row r="35" spans="1:5" ht="15.75" x14ac:dyDescent="0.25">
      <c r="A35" s="63" t="s">
        <v>4</v>
      </c>
      <c r="B35" s="63"/>
      <c r="C35" s="63"/>
      <c r="D35" s="63"/>
      <c r="E35" s="20">
        <f>SUM(E32:E34)</f>
        <v>21.7</v>
      </c>
    </row>
    <row r="36" spans="1:5" ht="18" customHeight="1" x14ac:dyDescent="0.25">
      <c r="A36" s="65" t="s">
        <v>12</v>
      </c>
      <c r="B36" s="65"/>
      <c r="C36" s="65"/>
      <c r="D36" s="65"/>
      <c r="E36" s="65"/>
    </row>
    <row r="37" spans="1:5" ht="18" customHeight="1" x14ac:dyDescent="0.25">
      <c r="A37" s="66" t="s">
        <v>3</v>
      </c>
      <c r="B37" s="66"/>
      <c r="C37" s="66"/>
      <c r="D37" s="66"/>
      <c r="E37" s="66"/>
    </row>
    <row r="38" spans="1:5" ht="24" customHeight="1" x14ac:dyDescent="0.25">
      <c r="A38" s="76" t="s">
        <v>35</v>
      </c>
      <c r="B38" s="77" t="s">
        <v>0</v>
      </c>
      <c r="C38" s="76" t="s">
        <v>36</v>
      </c>
      <c r="D38" s="77" t="s">
        <v>37</v>
      </c>
      <c r="E38" s="77" t="s">
        <v>1</v>
      </c>
    </row>
    <row r="39" spans="1:5" ht="2.25" hidden="1" customHeight="1" x14ac:dyDescent="0.25">
      <c r="A39" s="76"/>
      <c r="B39" s="77"/>
      <c r="C39" s="76"/>
      <c r="D39" s="77"/>
      <c r="E39" s="77"/>
    </row>
    <row r="40" spans="1:5" ht="26.25" customHeight="1" x14ac:dyDescent="0.25">
      <c r="A40" s="36">
        <v>174</v>
      </c>
      <c r="B40" s="36" t="s">
        <v>7</v>
      </c>
      <c r="C40" s="46" t="s">
        <v>48</v>
      </c>
      <c r="D40" s="36" t="s">
        <v>45</v>
      </c>
      <c r="E40" s="38">
        <v>17.100000000000001</v>
      </c>
    </row>
    <row r="41" spans="1:5" ht="18.75" customHeight="1" x14ac:dyDescent="0.25">
      <c r="A41" s="36">
        <v>376</v>
      </c>
      <c r="B41" s="36" t="s">
        <v>6</v>
      </c>
      <c r="C41" s="37" t="s">
        <v>9</v>
      </c>
      <c r="D41" s="36">
        <v>200</v>
      </c>
      <c r="E41" s="38">
        <v>1.88</v>
      </c>
    </row>
    <row r="42" spans="1:5" ht="18" customHeight="1" x14ac:dyDescent="0.25">
      <c r="A42" s="36"/>
      <c r="B42" s="36" t="s">
        <v>8</v>
      </c>
      <c r="C42" s="37" t="s">
        <v>31</v>
      </c>
      <c r="D42" s="39">
        <v>30</v>
      </c>
      <c r="E42" s="40">
        <v>2.64</v>
      </c>
    </row>
    <row r="43" spans="1:5" ht="21" customHeight="1" x14ac:dyDescent="0.25">
      <c r="A43" s="63" t="s">
        <v>4</v>
      </c>
      <c r="B43" s="63"/>
      <c r="C43" s="63"/>
      <c r="D43" s="63"/>
      <c r="E43" s="20">
        <f>SUM(E40:E42)</f>
        <v>21.62</v>
      </c>
    </row>
    <row r="44" spans="1:5" ht="18" customHeight="1" x14ac:dyDescent="0.25">
      <c r="A44" s="65" t="s">
        <v>13</v>
      </c>
      <c r="B44" s="65"/>
      <c r="C44" s="65"/>
      <c r="D44" s="65"/>
      <c r="E44" s="65"/>
    </row>
    <row r="45" spans="1:5" ht="18" customHeight="1" x14ac:dyDescent="0.25">
      <c r="A45" s="66" t="s">
        <v>3</v>
      </c>
      <c r="B45" s="66"/>
      <c r="C45" s="66"/>
      <c r="D45" s="66"/>
      <c r="E45" s="66"/>
    </row>
    <row r="46" spans="1:5" ht="24" customHeight="1" x14ac:dyDescent="0.25">
      <c r="A46" s="50" t="s">
        <v>35</v>
      </c>
      <c r="B46" s="49" t="s">
        <v>0</v>
      </c>
      <c r="C46" s="50" t="s">
        <v>36</v>
      </c>
      <c r="D46" s="49" t="s">
        <v>37</v>
      </c>
      <c r="E46" s="49" t="s">
        <v>1</v>
      </c>
    </row>
    <row r="47" spans="1:5" ht="18" customHeight="1" x14ac:dyDescent="0.25">
      <c r="A47" s="36">
        <v>219</v>
      </c>
      <c r="B47" s="36" t="s">
        <v>7</v>
      </c>
      <c r="C47" s="51" t="s">
        <v>42</v>
      </c>
      <c r="D47" s="36" t="s">
        <v>43</v>
      </c>
      <c r="E47" s="38">
        <v>25.87</v>
      </c>
    </row>
    <row r="48" spans="1:5" ht="18" customHeight="1" x14ac:dyDescent="0.25">
      <c r="A48" s="36">
        <v>376</v>
      </c>
      <c r="B48" s="36" t="s">
        <v>6</v>
      </c>
      <c r="C48" s="37" t="s">
        <v>9</v>
      </c>
      <c r="D48" s="36">
        <v>200</v>
      </c>
      <c r="E48" s="38">
        <v>1.88</v>
      </c>
    </row>
    <row r="49" spans="1:5" ht="18" customHeight="1" x14ac:dyDescent="0.25">
      <c r="A49" s="36"/>
      <c r="B49" s="36" t="s">
        <v>8</v>
      </c>
      <c r="C49" s="37" t="s">
        <v>31</v>
      </c>
      <c r="D49" s="36">
        <v>20</v>
      </c>
      <c r="E49" s="38">
        <v>1.76</v>
      </c>
    </row>
    <row r="50" spans="1:5" ht="18" customHeight="1" x14ac:dyDescent="0.25">
      <c r="A50" s="63" t="s">
        <v>4</v>
      </c>
      <c r="B50" s="63"/>
      <c r="C50" s="63"/>
      <c r="D50" s="63"/>
      <c r="E50" s="20">
        <f>SUM(E47:E49)</f>
        <v>29.51</v>
      </c>
    </row>
    <row r="51" spans="1:5" ht="18" customHeight="1" x14ac:dyDescent="0.25">
      <c r="A51" s="65" t="s">
        <v>24</v>
      </c>
      <c r="B51" s="65"/>
      <c r="C51" s="65"/>
      <c r="D51" s="65"/>
      <c r="E51" s="65"/>
    </row>
    <row r="52" spans="1:5" ht="18" customHeight="1" x14ac:dyDescent="0.25">
      <c r="A52" s="66" t="s">
        <v>3</v>
      </c>
      <c r="B52" s="66"/>
      <c r="C52" s="66"/>
      <c r="D52" s="66"/>
      <c r="E52" s="66"/>
    </row>
    <row r="53" spans="1:5" ht="24" customHeight="1" x14ac:dyDescent="0.25">
      <c r="A53" s="42" t="s">
        <v>35</v>
      </c>
      <c r="B53" s="43" t="s">
        <v>0</v>
      </c>
      <c r="C53" s="42" t="s">
        <v>36</v>
      </c>
      <c r="D53" s="43" t="s">
        <v>37</v>
      </c>
      <c r="E53" s="43" t="s">
        <v>1</v>
      </c>
    </row>
    <row r="54" spans="1:5" ht="18" customHeight="1" x14ac:dyDescent="0.25">
      <c r="A54" s="36">
        <v>181</v>
      </c>
      <c r="B54" s="54">
        <v>1</v>
      </c>
      <c r="C54" s="55" t="s">
        <v>49</v>
      </c>
      <c r="D54" s="36" t="s">
        <v>45</v>
      </c>
      <c r="E54" s="38">
        <v>13.96</v>
      </c>
    </row>
    <row r="55" spans="1:5" ht="18" customHeight="1" x14ac:dyDescent="0.25">
      <c r="A55" s="36">
        <v>376</v>
      </c>
      <c r="B55" s="36" t="s">
        <v>6</v>
      </c>
      <c r="C55" s="37" t="s">
        <v>9</v>
      </c>
      <c r="D55" s="36">
        <v>200</v>
      </c>
      <c r="E55" s="38">
        <v>1.88</v>
      </c>
    </row>
    <row r="56" spans="1:5" ht="18" customHeight="1" x14ac:dyDescent="0.25">
      <c r="A56" s="36"/>
      <c r="B56" s="36" t="s">
        <v>8</v>
      </c>
      <c r="C56" s="37" t="s">
        <v>31</v>
      </c>
      <c r="D56" s="36">
        <v>30</v>
      </c>
      <c r="E56" s="38">
        <v>2.64</v>
      </c>
    </row>
    <row r="57" spans="1:5" ht="18" customHeight="1" x14ac:dyDescent="0.25">
      <c r="A57" s="63" t="s">
        <v>4</v>
      </c>
      <c r="B57" s="63"/>
      <c r="C57" s="63"/>
      <c r="D57" s="63"/>
      <c r="E57" s="20">
        <f>SUM(E54:E56)</f>
        <v>18.48</v>
      </c>
    </row>
    <row r="58" spans="1:5" ht="15" customHeight="1" x14ac:dyDescent="0.25">
      <c r="A58" s="65" t="s">
        <v>14</v>
      </c>
      <c r="B58" s="65"/>
      <c r="C58" s="65"/>
      <c r="D58" s="65"/>
      <c r="E58" s="65"/>
    </row>
    <row r="59" spans="1:5" ht="15" customHeight="1" x14ac:dyDescent="0.25">
      <c r="A59" s="66" t="s">
        <v>3</v>
      </c>
      <c r="B59" s="66"/>
      <c r="C59" s="66"/>
      <c r="D59" s="66"/>
      <c r="E59" s="66"/>
    </row>
    <row r="60" spans="1:5" ht="24.75" customHeight="1" x14ac:dyDescent="0.25">
      <c r="A60" s="42" t="s">
        <v>35</v>
      </c>
      <c r="B60" s="43" t="s">
        <v>0</v>
      </c>
      <c r="C60" s="42" t="s">
        <v>36</v>
      </c>
      <c r="D60" s="43" t="s">
        <v>37</v>
      </c>
      <c r="E60" s="43" t="s">
        <v>1</v>
      </c>
    </row>
    <row r="61" spans="1:5" ht="18" customHeight="1" x14ac:dyDescent="0.25">
      <c r="A61" s="45">
        <v>209</v>
      </c>
      <c r="B61" s="39" t="s">
        <v>7</v>
      </c>
      <c r="C61" s="47" t="s">
        <v>40</v>
      </c>
      <c r="D61" s="36">
        <v>40</v>
      </c>
      <c r="E61" s="38">
        <v>11</v>
      </c>
    </row>
    <row r="62" spans="1:5" ht="18" customHeight="1" x14ac:dyDescent="0.25">
      <c r="A62" s="36">
        <v>376</v>
      </c>
      <c r="B62" s="36" t="s">
        <v>6</v>
      </c>
      <c r="C62" s="37" t="s">
        <v>28</v>
      </c>
      <c r="D62" s="36">
        <v>200</v>
      </c>
      <c r="E62" s="38">
        <v>1.88</v>
      </c>
    </row>
    <row r="63" spans="1:5" ht="18" customHeight="1" x14ac:dyDescent="0.25">
      <c r="A63" s="36"/>
      <c r="B63" s="36" t="s">
        <v>8</v>
      </c>
      <c r="C63" s="37" t="s">
        <v>31</v>
      </c>
      <c r="D63" s="36">
        <v>30</v>
      </c>
      <c r="E63" s="38">
        <v>2.64</v>
      </c>
    </row>
    <row r="64" spans="1:5" ht="18" customHeight="1" x14ac:dyDescent="0.25">
      <c r="A64" s="63" t="s">
        <v>4</v>
      </c>
      <c r="B64" s="63"/>
      <c r="C64" s="63"/>
      <c r="D64" s="63"/>
      <c r="E64" s="20">
        <f>SUM(E61:E63)</f>
        <v>15.52</v>
      </c>
    </row>
    <row r="65" spans="1:5" ht="15" customHeight="1" x14ac:dyDescent="0.25">
      <c r="A65" s="65" t="s">
        <v>15</v>
      </c>
      <c r="B65" s="65"/>
      <c r="C65" s="65"/>
      <c r="D65" s="65"/>
      <c r="E65" s="65"/>
    </row>
    <row r="66" spans="1:5" ht="15" customHeight="1" x14ac:dyDescent="0.25">
      <c r="A66" s="66" t="s">
        <v>3</v>
      </c>
      <c r="B66" s="66"/>
      <c r="C66" s="66"/>
      <c r="D66" s="66"/>
      <c r="E66" s="66"/>
    </row>
    <row r="67" spans="1:5" ht="24" customHeight="1" x14ac:dyDescent="0.25">
      <c r="A67" s="42" t="s">
        <v>35</v>
      </c>
      <c r="B67" s="43" t="s">
        <v>0</v>
      </c>
      <c r="C67" s="42" t="s">
        <v>36</v>
      </c>
      <c r="D67" s="43" t="s">
        <v>37</v>
      </c>
      <c r="E67" s="43" t="s">
        <v>1</v>
      </c>
    </row>
    <row r="68" spans="1:5" ht="25.5" x14ac:dyDescent="0.25">
      <c r="A68" s="36">
        <v>181</v>
      </c>
      <c r="B68" s="36" t="s">
        <v>7</v>
      </c>
      <c r="C68" s="53" t="s">
        <v>46</v>
      </c>
      <c r="D68" s="36" t="s">
        <v>45</v>
      </c>
      <c r="E68" s="38">
        <v>13.75</v>
      </c>
    </row>
    <row r="69" spans="1:5" ht="18" customHeight="1" x14ac:dyDescent="0.25">
      <c r="A69" s="36">
        <v>376</v>
      </c>
      <c r="B69" s="36" t="s">
        <v>6</v>
      </c>
      <c r="C69" s="37" t="s">
        <v>9</v>
      </c>
      <c r="D69" s="36">
        <v>200</v>
      </c>
      <c r="E69" s="38">
        <v>1.88</v>
      </c>
    </row>
    <row r="70" spans="1:5" ht="18" customHeight="1" x14ac:dyDescent="0.25">
      <c r="A70" s="36"/>
      <c r="B70" s="36" t="s">
        <v>8</v>
      </c>
      <c r="C70" s="37" t="s">
        <v>31</v>
      </c>
      <c r="D70" s="36">
        <v>30</v>
      </c>
      <c r="E70" s="38">
        <v>2.64</v>
      </c>
    </row>
    <row r="71" spans="1:5" ht="18" customHeight="1" x14ac:dyDescent="0.25">
      <c r="A71" s="63" t="s">
        <v>4</v>
      </c>
      <c r="B71" s="63"/>
      <c r="C71" s="63"/>
      <c r="D71" s="63"/>
      <c r="E71" s="20">
        <f>SUM(E68:E70)</f>
        <v>18.27</v>
      </c>
    </row>
    <row r="72" spans="1:5" ht="18" customHeight="1" x14ac:dyDescent="0.25">
      <c r="A72" s="65" t="s">
        <v>16</v>
      </c>
      <c r="B72" s="65"/>
      <c r="C72" s="65"/>
      <c r="D72" s="65"/>
      <c r="E72" s="65"/>
    </row>
    <row r="73" spans="1:5" ht="15.75" customHeight="1" x14ac:dyDescent="0.25">
      <c r="A73" s="66" t="s">
        <v>3</v>
      </c>
      <c r="B73" s="66"/>
      <c r="C73" s="66"/>
      <c r="D73" s="66"/>
      <c r="E73" s="66"/>
    </row>
    <row r="74" spans="1:5" ht="24" customHeight="1" x14ac:dyDescent="0.25">
      <c r="A74" s="42" t="s">
        <v>35</v>
      </c>
      <c r="B74" s="43" t="s">
        <v>0</v>
      </c>
      <c r="C74" s="42" t="s">
        <v>36</v>
      </c>
      <c r="D74" s="43" t="s">
        <v>37</v>
      </c>
      <c r="E74" s="43" t="s">
        <v>1</v>
      </c>
    </row>
    <row r="75" spans="1:5" ht="18" customHeight="1" x14ac:dyDescent="0.25">
      <c r="A75" s="36">
        <v>309</v>
      </c>
      <c r="B75" s="48" t="s">
        <v>7</v>
      </c>
      <c r="C75" s="46" t="s">
        <v>41</v>
      </c>
      <c r="D75" s="36">
        <v>150</v>
      </c>
      <c r="E75" s="38">
        <v>9.6199999999999992</v>
      </c>
    </row>
    <row r="76" spans="1:5" ht="18.75" customHeight="1" x14ac:dyDescent="0.25">
      <c r="A76" s="36">
        <v>377</v>
      </c>
      <c r="B76" s="36" t="s">
        <v>6</v>
      </c>
      <c r="C76" s="37" t="s">
        <v>50</v>
      </c>
      <c r="D76" s="36">
        <v>200</v>
      </c>
      <c r="E76" s="38">
        <v>4.4400000000000004</v>
      </c>
    </row>
    <row r="77" spans="1:5" ht="18.75" customHeight="1" x14ac:dyDescent="0.25">
      <c r="A77" s="36"/>
      <c r="B77" s="36" t="s">
        <v>8</v>
      </c>
      <c r="C77" s="37" t="s">
        <v>31</v>
      </c>
      <c r="D77" s="36">
        <v>30</v>
      </c>
      <c r="E77" s="38">
        <v>2.64</v>
      </c>
    </row>
    <row r="78" spans="1:5" ht="18" customHeight="1" x14ac:dyDescent="0.25">
      <c r="A78" s="63" t="s">
        <v>4</v>
      </c>
      <c r="B78" s="63"/>
      <c r="C78" s="63"/>
      <c r="D78" s="63"/>
      <c r="E78" s="20">
        <f>SUM(E75:E77)</f>
        <v>16.7</v>
      </c>
    </row>
    <row r="79" spans="1:5" ht="15" customHeight="1" x14ac:dyDescent="0.25">
      <c r="A79" s="65" t="s">
        <v>17</v>
      </c>
      <c r="B79" s="65"/>
      <c r="C79" s="65"/>
      <c r="D79" s="65"/>
      <c r="E79" s="65"/>
    </row>
    <row r="80" spans="1:5" ht="18" customHeight="1" x14ac:dyDescent="0.25">
      <c r="A80" s="66" t="s">
        <v>3</v>
      </c>
      <c r="B80" s="66"/>
      <c r="C80" s="66"/>
      <c r="D80" s="66"/>
      <c r="E80" s="66"/>
    </row>
    <row r="81" spans="1:5" ht="24.75" customHeight="1" x14ac:dyDescent="0.25">
      <c r="A81" s="42" t="s">
        <v>35</v>
      </c>
      <c r="B81" s="43" t="s">
        <v>0</v>
      </c>
      <c r="C81" s="42" t="s">
        <v>36</v>
      </c>
      <c r="D81" s="43" t="s">
        <v>37</v>
      </c>
      <c r="E81" s="43" t="s">
        <v>1</v>
      </c>
    </row>
    <row r="82" spans="1:5" ht="30" customHeight="1" x14ac:dyDescent="0.25">
      <c r="A82" s="36">
        <v>173</v>
      </c>
      <c r="B82" s="36" t="s">
        <v>7</v>
      </c>
      <c r="C82" s="44" t="s">
        <v>29</v>
      </c>
      <c r="D82" s="36" t="s">
        <v>45</v>
      </c>
      <c r="E82" s="36">
        <v>14.73</v>
      </c>
    </row>
    <row r="83" spans="1:5" ht="18" customHeight="1" x14ac:dyDescent="0.25">
      <c r="A83" s="36">
        <v>376</v>
      </c>
      <c r="B83" s="36" t="s">
        <v>6</v>
      </c>
      <c r="C83" s="37" t="s">
        <v>28</v>
      </c>
      <c r="D83" s="36">
        <v>200</v>
      </c>
      <c r="E83" s="38">
        <v>1.88</v>
      </c>
    </row>
    <row r="84" spans="1:5" ht="18" customHeight="1" x14ac:dyDescent="0.25">
      <c r="A84" s="36"/>
      <c r="B84" s="36" t="s">
        <v>8</v>
      </c>
      <c r="C84" s="37" t="s">
        <v>31</v>
      </c>
      <c r="D84" s="36">
        <v>30</v>
      </c>
      <c r="E84" s="38">
        <v>2.64</v>
      </c>
    </row>
    <row r="85" spans="1:5" ht="18" customHeight="1" x14ac:dyDescent="0.25">
      <c r="A85" s="63" t="s">
        <v>4</v>
      </c>
      <c r="B85" s="63"/>
      <c r="C85" s="63"/>
      <c r="D85" s="63"/>
      <c r="E85" s="27">
        <f>SUM(E82:E84)</f>
        <v>19.25</v>
      </c>
    </row>
    <row r="86" spans="1:5" ht="18" customHeight="1" x14ac:dyDescent="0.25">
      <c r="A86" s="66"/>
      <c r="B86" s="66"/>
      <c r="C86" s="66"/>
      <c r="D86" s="66"/>
      <c r="E86" s="66"/>
    </row>
    <row r="87" spans="1:5" ht="18" customHeight="1" x14ac:dyDescent="0.25">
      <c r="A87" s="65" t="s">
        <v>18</v>
      </c>
      <c r="B87" s="65"/>
      <c r="C87" s="65"/>
      <c r="D87" s="65"/>
      <c r="E87" s="65"/>
    </row>
    <row r="88" spans="1:5" ht="24.75" customHeight="1" x14ac:dyDescent="0.25">
      <c r="A88" s="66" t="s">
        <v>3</v>
      </c>
      <c r="B88" s="66"/>
      <c r="C88" s="66"/>
      <c r="D88" s="66"/>
      <c r="E88" s="66"/>
    </row>
    <row r="89" spans="1:5" ht="24.75" customHeight="1" x14ac:dyDescent="0.25">
      <c r="A89" s="42" t="s">
        <v>35</v>
      </c>
      <c r="B89" s="43" t="s">
        <v>0</v>
      </c>
      <c r="C89" s="42" t="s">
        <v>36</v>
      </c>
      <c r="D89" s="43" t="s">
        <v>37</v>
      </c>
      <c r="E89" s="43" t="s">
        <v>1</v>
      </c>
    </row>
    <row r="90" spans="1:5" ht="18" customHeight="1" x14ac:dyDescent="0.25">
      <c r="A90" s="36">
        <v>171</v>
      </c>
      <c r="B90" s="36" t="s">
        <v>7</v>
      </c>
      <c r="C90" s="44" t="s">
        <v>38</v>
      </c>
      <c r="D90" s="36">
        <v>150</v>
      </c>
      <c r="E90" s="38">
        <v>16.2</v>
      </c>
    </row>
    <row r="91" spans="1:5" ht="18" customHeight="1" x14ac:dyDescent="0.25">
      <c r="A91" s="36">
        <v>377</v>
      </c>
      <c r="B91" s="36" t="s">
        <v>6</v>
      </c>
      <c r="C91" s="37" t="s">
        <v>50</v>
      </c>
      <c r="D91" s="36">
        <v>200</v>
      </c>
      <c r="E91" s="38">
        <v>4.4400000000000004</v>
      </c>
    </row>
    <row r="92" spans="1:5" ht="18.75" customHeight="1" x14ac:dyDescent="0.25">
      <c r="A92" s="36"/>
      <c r="B92" s="36" t="s">
        <v>8</v>
      </c>
      <c r="C92" s="37" t="s">
        <v>31</v>
      </c>
      <c r="D92" s="36">
        <v>30</v>
      </c>
      <c r="E92" s="38">
        <v>2.64</v>
      </c>
    </row>
    <row r="93" spans="1:5" ht="18" customHeight="1" x14ac:dyDescent="0.25">
      <c r="A93" s="63" t="s">
        <v>4</v>
      </c>
      <c r="B93" s="63"/>
      <c r="C93" s="63"/>
      <c r="D93" s="63"/>
      <c r="E93" s="20">
        <f>SUM(E90:E92)</f>
        <v>23.28</v>
      </c>
    </row>
    <row r="94" spans="1:5" ht="15.75" x14ac:dyDescent="0.25">
      <c r="A94" s="63"/>
      <c r="B94" s="63"/>
      <c r="C94" s="63"/>
      <c r="D94" s="63"/>
      <c r="E94" s="27"/>
    </row>
    <row r="95" spans="1:5" ht="18" customHeight="1" x14ac:dyDescent="0.25">
      <c r="A95" s="61"/>
      <c r="B95" s="61"/>
      <c r="C95" s="61"/>
      <c r="D95" s="61"/>
      <c r="E95" s="61"/>
    </row>
    <row r="96" spans="1:5" ht="19.5" customHeight="1" x14ac:dyDescent="0.25">
      <c r="A96" s="79"/>
      <c r="B96" s="79"/>
      <c r="C96" s="80" t="s">
        <v>39</v>
      </c>
      <c r="D96" s="80"/>
      <c r="E96" s="28">
        <f>E14+E21+E28+E35+E43+E50+E57+E64+E71+E78+E85+E93</f>
        <v>240</v>
      </c>
    </row>
    <row r="97" spans="1:5" ht="16.5" customHeight="1" x14ac:dyDescent="0.25">
      <c r="A97" s="79"/>
      <c r="B97" s="79"/>
      <c r="C97" s="81" t="s">
        <v>30</v>
      </c>
      <c r="D97" s="81"/>
      <c r="E97" s="28">
        <f>E96/12</f>
        <v>20</v>
      </c>
    </row>
    <row r="98" spans="1:5" x14ac:dyDescent="0.25">
      <c r="A98" s="79"/>
      <c r="B98" s="79"/>
      <c r="C98" s="79"/>
      <c r="D98" s="79"/>
      <c r="E98" s="16"/>
    </row>
    <row r="99" spans="1:5" x14ac:dyDescent="0.25">
      <c r="A99" s="8"/>
      <c r="B99" s="15"/>
      <c r="C99" s="14"/>
      <c r="D99" s="15"/>
      <c r="E99" s="16"/>
    </row>
    <row r="100" spans="1:5" x14ac:dyDescent="0.25">
      <c r="A100" s="8"/>
      <c r="B100" s="15"/>
      <c r="C100" s="14"/>
      <c r="D100" s="15"/>
      <c r="E100" s="16"/>
    </row>
    <row r="101" spans="1:5" x14ac:dyDescent="0.25">
      <c r="A101" s="8"/>
      <c r="B101" s="15"/>
      <c r="C101" s="14"/>
      <c r="D101" s="15"/>
      <c r="E101" s="16"/>
    </row>
    <row r="102" spans="1:5" ht="15.75" x14ac:dyDescent="0.25">
      <c r="A102" s="60"/>
      <c r="B102" s="60"/>
      <c r="C102" s="60"/>
      <c r="D102" s="60"/>
      <c r="E102" s="18"/>
    </row>
    <row r="103" spans="1:5" ht="15.75" customHeight="1" x14ac:dyDescent="0.25">
      <c r="A103" s="61"/>
      <c r="B103" s="61"/>
      <c r="C103" s="61"/>
      <c r="D103" s="61"/>
      <c r="E103" s="61"/>
    </row>
    <row r="104" spans="1:5" x14ac:dyDescent="0.25">
      <c r="A104" s="8"/>
      <c r="B104" s="15"/>
      <c r="C104" s="15"/>
      <c r="D104" s="15"/>
      <c r="E104" s="15"/>
    </row>
    <row r="105" spans="1:5" x14ac:dyDescent="0.25">
      <c r="A105" s="8"/>
      <c r="B105" s="15"/>
      <c r="C105" s="14"/>
      <c r="D105" s="15"/>
      <c r="E105" s="16"/>
    </row>
    <row r="106" spans="1:5" ht="29.25" customHeight="1" x14ac:dyDescent="0.25">
      <c r="A106" s="8"/>
      <c r="B106" s="15"/>
      <c r="C106" s="29"/>
      <c r="D106" s="15"/>
      <c r="E106" s="16"/>
    </row>
    <row r="107" spans="1:5" x14ac:dyDescent="0.25">
      <c r="A107" s="8"/>
      <c r="B107" s="15"/>
      <c r="C107" s="14"/>
      <c r="D107" s="15"/>
      <c r="E107" s="16"/>
    </row>
    <row r="108" spans="1:5" x14ac:dyDescent="0.25">
      <c r="A108" s="8"/>
      <c r="B108" s="15"/>
      <c r="C108" s="14"/>
      <c r="D108" s="15"/>
      <c r="E108" s="16"/>
    </row>
    <row r="109" spans="1:5" x14ac:dyDescent="0.25">
      <c r="A109" s="8"/>
      <c r="B109" s="15"/>
      <c r="C109" s="14"/>
      <c r="D109" s="15"/>
      <c r="E109" s="16"/>
    </row>
    <row r="110" spans="1:5" x14ac:dyDescent="0.25">
      <c r="A110" s="8"/>
      <c r="B110" s="15"/>
      <c r="C110" s="14"/>
      <c r="D110" s="15"/>
      <c r="E110" s="16"/>
    </row>
    <row r="111" spans="1:5" x14ac:dyDescent="0.25">
      <c r="A111" s="8"/>
      <c r="B111" s="15"/>
      <c r="C111" s="14"/>
      <c r="D111" s="15"/>
      <c r="E111" s="16"/>
    </row>
    <row r="112" spans="1:5" ht="15.75" x14ac:dyDescent="0.25">
      <c r="A112" s="60"/>
      <c r="B112" s="60"/>
      <c r="C112" s="60"/>
      <c r="D112" s="60"/>
      <c r="E112" s="17"/>
    </row>
    <row r="113" spans="1:5" ht="15.75" x14ac:dyDescent="0.25">
      <c r="A113" s="60"/>
      <c r="B113" s="60"/>
      <c r="C113" s="60"/>
      <c r="D113" s="60"/>
      <c r="E113" s="18"/>
    </row>
    <row r="114" spans="1:5" ht="18" customHeight="1" x14ac:dyDescent="0.25">
      <c r="A114" s="58"/>
      <c r="B114" s="58"/>
      <c r="C114" s="58"/>
      <c r="D114" s="58"/>
      <c r="E114" s="58"/>
    </row>
    <row r="115" spans="1:5" ht="18" customHeight="1" x14ac:dyDescent="0.25">
      <c r="A115" s="59"/>
      <c r="B115" s="59"/>
      <c r="C115" s="59"/>
      <c r="D115" s="59"/>
      <c r="E115" s="59"/>
    </row>
    <row r="116" spans="1:5" x14ac:dyDescent="0.25">
      <c r="A116" s="8"/>
      <c r="B116" s="15"/>
      <c r="C116" s="15"/>
      <c r="D116" s="15"/>
      <c r="E116" s="15"/>
    </row>
    <row r="117" spans="1:5" x14ac:dyDescent="0.25">
      <c r="A117" s="8"/>
      <c r="B117" s="15"/>
      <c r="C117" s="14"/>
      <c r="D117" s="15"/>
      <c r="E117" s="16"/>
    </row>
    <row r="118" spans="1:5" x14ac:dyDescent="0.25">
      <c r="A118" s="8"/>
      <c r="B118" s="15"/>
      <c r="C118" s="14"/>
      <c r="D118" s="15"/>
      <c r="E118" s="16"/>
    </row>
    <row r="119" spans="1:5" x14ac:dyDescent="0.25">
      <c r="A119" s="8"/>
      <c r="B119" s="15"/>
      <c r="C119" s="14"/>
      <c r="D119" s="15"/>
      <c r="E119" s="16"/>
    </row>
    <row r="120" spans="1:5" x14ac:dyDescent="0.25">
      <c r="A120" s="8"/>
      <c r="B120" s="15"/>
      <c r="C120" s="14"/>
      <c r="D120" s="15"/>
      <c r="E120" s="15"/>
    </row>
    <row r="121" spans="1:5" ht="15.75" x14ac:dyDescent="0.25">
      <c r="A121" s="60"/>
      <c r="B121" s="60"/>
      <c r="C121" s="60"/>
      <c r="D121" s="60"/>
      <c r="E121" s="18"/>
    </row>
    <row r="122" spans="1:5" ht="15.75" customHeight="1" x14ac:dyDescent="0.25">
      <c r="A122" s="61"/>
      <c r="B122" s="61"/>
      <c r="C122" s="61"/>
      <c r="D122" s="61"/>
      <c r="E122" s="61"/>
    </row>
    <row r="123" spans="1:5" x14ac:dyDescent="0.25">
      <c r="A123" s="8"/>
      <c r="B123" s="15"/>
      <c r="C123" s="15"/>
      <c r="D123" s="15"/>
      <c r="E123" s="15"/>
    </row>
    <row r="124" spans="1:5" x14ac:dyDescent="0.25">
      <c r="A124" s="8"/>
      <c r="B124" s="15"/>
      <c r="C124" s="14"/>
      <c r="D124" s="15"/>
      <c r="E124" s="16"/>
    </row>
    <row r="125" spans="1:5" ht="30" customHeight="1" x14ac:dyDescent="0.25">
      <c r="A125" s="8"/>
      <c r="B125" s="15"/>
      <c r="C125" s="29"/>
      <c r="D125" s="15"/>
      <c r="E125" s="16"/>
    </row>
    <row r="126" spans="1:5" x14ac:dyDescent="0.25">
      <c r="A126" s="8"/>
      <c r="B126" s="15"/>
      <c r="C126" s="14"/>
      <c r="D126" s="15"/>
      <c r="E126" s="16"/>
    </row>
    <row r="127" spans="1:5" x14ac:dyDescent="0.25">
      <c r="A127" s="8"/>
      <c r="B127" s="15"/>
      <c r="C127" s="14"/>
      <c r="D127" s="15"/>
      <c r="E127" s="16"/>
    </row>
    <row r="128" spans="1:5" x14ac:dyDescent="0.25">
      <c r="A128" s="8"/>
      <c r="B128" s="15"/>
      <c r="C128" s="14"/>
      <c r="D128" s="15"/>
      <c r="E128" s="16"/>
    </row>
    <row r="129" spans="1:5" x14ac:dyDescent="0.25">
      <c r="A129" s="8"/>
      <c r="B129" s="15"/>
      <c r="C129" s="14"/>
      <c r="D129" s="15"/>
      <c r="E129" s="16"/>
    </row>
    <row r="130" spans="1:5" x14ac:dyDescent="0.25">
      <c r="A130" s="8"/>
      <c r="B130" s="15"/>
      <c r="C130" s="14"/>
      <c r="D130" s="15"/>
      <c r="E130" s="16"/>
    </row>
    <row r="131" spans="1:5" ht="15.75" x14ac:dyDescent="0.25">
      <c r="A131" s="60"/>
      <c r="B131" s="60"/>
      <c r="C131" s="60"/>
      <c r="D131" s="60"/>
      <c r="E131" s="17"/>
    </row>
    <row r="132" spans="1:5" ht="15.75" x14ac:dyDescent="0.25">
      <c r="A132" s="60"/>
      <c r="B132" s="60"/>
      <c r="C132" s="60"/>
      <c r="D132" s="60"/>
      <c r="E132" s="18"/>
    </row>
    <row r="133" spans="1:5" ht="18" customHeight="1" x14ac:dyDescent="0.25">
      <c r="A133" s="58"/>
      <c r="B133" s="58"/>
      <c r="C133" s="58"/>
      <c r="D133" s="58"/>
      <c r="E133" s="58"/>
    </row>
    <row r="134" spans="1:5" ht="18" customHeight="1" x14ac:dyDescent="0.25">
      <c r="A134" s="59"/>
      <c r="B134" s="59"/>
      <c r="C134" s="59"/>
      <c r="D134" s="59"/>
      <c r="E134" s="59"/>
    </row>
    <row r="135" spans="1:5" x14ac:dyDescent="0.25">
      <c r="A135" s="8"/>
      <c r="B135" s="15"/>
      <c r="C135" s="15"/>
      <c r="D135" s="15"/>
      <c r="E135" s="15"/>
    </row>
    <row r="136" spans="1:5" x14ac:dyDescent="0.25">
      <c r="A136" s="8"/>
      <c r="B136" s="15"/>
      <c r="C136" s="30"/>
      <c r="D136" s="31"/>
      <c r="E136" s="32"/>
    </row>
    <row r="137" spans="1:5" ht="14.25" customHeight="1" x14ac:dyDescent="0.25">
      <c r="A137" s="8"/>
      <c r="B137" s="15"/>
      <c r="C137" s="14"/>
      <c r="D137" s="15"/>
      <c r="E137" s="16"/>
    </row>
    <row r="138" spans="1:5" ht="14.25" customHeight="1" x14ac:dyDescent="0.25">
      <c r="A138" s="8"/>
      <c r="B138" s="15"/>
      <c r="C138" s="14"/>
      <c r="D138" s="15"/>
      <c r="E138" s="16"/>
    </row>
    <row r="139" spans="1:5" ht="14.25" customHeight="1" x14ac:dyDescent="0.25">
      <c r="A139" s="8"/>
      <c r="B139" s="15"/>
      <c r="C139" s="14"/>
      <c r="D139" s="15"/>
      <c r="E139" s="16"/>
    </row>
    <row r="140" spans="1:5" ht="14.25" customHeight="1" x14ac:dyDescent="0.25">
      <c r="A140" s="8"/>
      <c r="B140" s="15"/>
      <c r="C140" s="30"/>
      <c r="D140" s="15"/>
      <c r="E140" s="16"/>
    </row>
    <row r="141" spans="1:5" x14ac:dyDescent="0.25">
      <c r="A141" s="8"/>
      <c r="B141" s="15"/>
      <c r="C141" s="14"/>
      <c r="D141" s="15"/>
      <c r="E141" s="16"/>
    </row>
    <row r="142" spans="1:5" ht="15.75" x14ac:dyDescent="0.25">
      <c r="A142" s="60"/>
      <c r="B142" s="60"/>
      <c r="C142" s="60"/>
      <c r="D142" s="60"/>
      <c r="E142" s="18"/>
    </row>
    <row r="143" spans="1:5" ht="15.75" customHeight="1" x14ac:dyDescent="0.25">
      <c r="A143" s="61"/>
      <c r="B143" s="61"/>
      <c r="C143" s="61"/>
      <c r="D143" s="61"/>
      <c r="E143" s="61"/>
    </row>
    <row r="144" spans="1:5" x14ac:dyDescent="0.25">
      <c r="A144" s="8"/>
      <c r="B144" s="15"/>
      <c r="C144" s="15"/>
      <c r="D144" s="15"/>
      <c r="E144" s="15"/>
    </row>
    <row r="145" spans="1:5" x14ac:dyDescent="0.25">
      <c r="A145" s="8"/>
      <c r="B145" s="15"/>
      <c r="C145" s="14"/>
      <c r="D145" s="15"/>
      <c r="E145" s="16"/>
    </row>
    <row r="146" spans="1:5" x14ac:dyDescent="0.25">
      <c r="A146" s="8"/>
      <c r="B146" s="15"/>
      <c r="C146" s="9"/>
      <c r="D146" s="15"/>
      <c r="E146" s="16"/>
    </row>
    <row r="147" spans="1:5" x14ac:dyDescent="0.25">
      <c r="A147" s="8"/>
      <c r="B147" s="15"/>
      <c r="C147" s="14"/>
      <c r="D147" s="15"/>
      <c r="E147" s="16"/>
    </row>
    <row r="148" spans="1:5" x14ac:dyDescent="0.25">
      <c r="A148" s="8"/>
      <c r="B148" s="15"/>
      <c r="C148" s="14"/>
      <c r="D148" s="15"/>
      <c r="E148" s="16"/>
    </row>
    <row r="149" spans="1:5" x14ac:dyDescent="0.25">
      <c r="A149" s="8"/>
      <c r="B149" s="15"/>
      <c r="C149" s="14"/>
      <c r="D149" s="15"/>
      <c r="E149" s="16"/>
    </row>
    <row r="150" spans="1:5" x14ac:dyDescent="0.25">
      <c r="A150" s="8"/>
      <c r="B150" s="15"/>
      <c r="C150" s="14"/>
      <c r="D150" s="15"/>
      <c r="E150" s="16"/>
    </row>
    <row r="151" spans="1:5" ht="15.75" x14ac:dyDescent="0.25">
      <c r="A151" s="60"/>
      <c r="B151" s="60"/>
      <c r="C151" s="60"/>
      <c r="D151" s="60"/>
      <c r="E151" s="17"/>
    </row>
    <row r="152" spans="1:5" ht="15.75" x14ac:dyDescent="0.25">
      <c r="A152" s="60"/>
      <c r="B152" s="60"/>
      <c r="C152" s="60"/>
      <c r="D152" s="60"/>
      <c r="E152" s="18"/>
    </row>
    <row r="153" spans="1:5" ht="18" customHeight="1" x14ac:dyDescent="0.25">
      <c r="A153" s="78"/>
      <c r="B153" s="78"/>
      <c r="C153" s="78"/>
      <c r="D153" s="78"/>
      <c r="E153" s="78"/>
    </row>
    <row r="154" spans="1:5" ht="18" customHeight="1" x14ac:dyDescent="0.25">
      <c r="A154" s="61"/>
      <c r="B154" s="61"/>
      <c r="C154" s="61"/>
      <c r="D154" s="61"/>
      <c r="E154" s="61"/>
    </row>
    <row r="155" spans="1:5" x14ac:dyDescent="0.25">
      <c r="A155" s="8"/>
      <c r="B155" s="15"/>
      <c r="C155" s="15"/>
      <c r="D155" s="15"/>
      <c r="E155" s="15"/>
    </row>
    <row r="156" spans="1:5" ht="27.75" customHeight="1" x14ac:dyDescent="0.25">
      <c r="A156" s="8"/>
      <c r="B156" s="15"/>
      <c r="C156" s="29"/>
      <c r="D156" s="15"/>
      <c r="E156" s="16"/>
    </row>
    <row r="157" spans="1:5" x14ac:dyDescent="0.25">
      <c r="A157" s="8"/>
      <c r="B157" s="15"/>
      <c r="C157" s="14"/>
      <c r="D157" s="15"/>
      <c r="E157" s="16"/>
    </row>
    <row r="158" spans="1:5" x14ac:dyDescent="0.25">
      <c r="A158" s="10"/>
      <c r="B158" s="34"/>
      <c r="C158" s="33"/>
      <c r="D158" s="34"/>
      <c r="E158" s="34"/>
    </row>
    <row r="159" spans="1:5" ht="15.75" x14ac:dyDescent="0.25">
      <c r="A159" s="60"/>
      <c r="B159" s="60"/>
      <c r="C159" s="60"/>
      <c r="D159" s="60"/>
      <c r="E159" s="18"/>
    </row>
    <row r="160" spans="1:5" ht="15.75" customHeight="1" x14ac:dyDescent="0.25">
      <c r="A160" s="61"/>
      <c r="B160" s="61"/>
      <c r="C160" s="61"/>
      <c r="D160" s="61"/>
      <c r="E160" s="61"/>
    </row>
    <row r="161" spans="1:5" x14ac:dyDescent="0.25">
      <c r="A161" s="8"/>
      <c r="B161" s="15"/>
      <c r="C161" s="15"/>
      <c r="D161" s="15"/>
      <c r="E161" s="15"/>
    </row>
    <row r="162" spans="1:5" x14ac:dyDescent="0.25">
      <c r="A162" s="8"/>
      <c r="B162" s="15"/>
      <c r="C162" s="14"/>
      <c r="D162" s="15"/>
      <c r="E162" s="16"/>
    </row>
    <row r="163" spans="1:5" x14ac:dyDescent="0.25">
      <c r="A163" s="8"/>
      <c r="B163" s="15"/>
      <c r="C163" s="29"/>
      <c r="D163" s="15"/>
      <c r="E163" s="16"/>
    </row>
    <row r="164" spans="1:5" x14ac:dyDescent="0.25">
      <c r="A164" s="8"/>
      <c r="B164" s="15"/>
      <c r="C164" s="14"/>
      <c r="D164" s="15"/>
      <c r="E164" s="16"/>
    </row>
    <row r="165" spans="1:5" x14ac:dyDescent="0.25">
      <c r="A165" s="8"/>
      <c r="B165" s="15"/>
      <c r="C165" s="14"/>
      <c r="D165" s="15"/>
      <c r="E165" s="16"/>
    </row>
    <row r="166" spans="1:5" x14ac:dyDescent="0.25">
      <c r="A166" s="8"/>
      <c r="B166" s="15"/>
      <c r="C166" s="14"/>
      <c r="D166" s="15"/>
      <c r="E166" s="16"/>
    </row>
    <row r="167" spans="1:5" x14ac:dyDescent="0.25">
      <c r="A167" s="8"/>
      <c r="B167" s="15"/>
      <c r="C167" s="14"/>
      <c r="D167" s="15"/>
      <c r="E167" s="16"/>
    </row>
    <row r="168" spans="1:5" ht="15.75" x14ac:dyDescent="0.25">
      <c r="A168" s="60"/>
      <c r="B168" s="60"/>
      <c r="C168" s="60"/>
      <c r="D168" s="60"/>
      <c r="E168" s="17"/>
    </row>
    <row r="169" spans="1:5" ht="15.75" x14ac:dyDescent="0.25">
      <c r="A169" s="60"/>
      <c r="B169" s="60"/>
      <c r="C169" s="60"/>
      <c r="D169" s="60"/>
      <c r="E169" s="18"/>
    </row>
    <row r="170" spans="1:5" ht="18" customHeight="1" x14ac:dyDescent="0.25">
      <c r="A170" s="62"/>
      <c r="B170" s="62"/>
      <c r="C170" s="62"/>
      <c r="D170" s="62"/>
      <c r="E170" s="62"/>
    </row>
    <row r="171" spans="1:5" ht="18" customHeight="1" x14ac:dyDescent="0.25">
      <c r="A171" s="61"/>
      <c r="B171" s="61"/>
      <c r="C171" s="61"/>
      <c r="D171" s="61"/>
      <c r="E171" s="61"/>
    </row>
    <row r="172" spans="1:5" x14ac:dyDescent="0.25">
      <c r="A172" s="8"/>
      <c r="B172" s="15"/>
      <c r="C172" s="15"/>
      <c r="D172" s="15"/>
      <c r="E172" s="15"/>
    </row>
    <row r="173" spans="1:5" x14ac:dyDescent="0.25">
      <c r="A173" s="8"/>
      <c r="B173" s="15"/>
      <c r="C173" s="14"/>
      <c r="D173" s="15"/>
      <c r="E173" s="16"/>
    </row>
    <row r="174" spans="1:5" x14ac:dyDescent="0.25">
      <c r="A174" s="8"/>
      <c r="B174" s="15"/>
      <c r="C174" s="14"/>
      <c r="D174" s="15"/>
      <c r="E174" s="16"/>
    </row>
    <row r="175" spans="1:5" x14ac:dyDescent="0.25">
      <c r="A175" s="8"/>
      <c r="B175" s="15"/>
      <c r="C175" s="14"/>
      <c r="D175" s="15"/>
      <c r="E175" s="16"/>
    </row>
    <row r="176" spans="1:5" x14ac:dyDescent="0.25">
      <c r="A176" s="8"/>
      <c r="B176" s="15"/>
      <c r="C176" s="14"/>
      <c r="D176" s="15"/>
      <c r="E176" s="16"/>
    </row>
    <row r="177" spans="1:5" x14ac:dyDescent="0.25">
      <c r="A177" s="8"/>
      <c r="B177" s="15"/>
      <c r="C177" s="14"/>
      <c r="D177" s="15"/>
      <c r="E177" s="15"/>
    </row>
    <row r="178" spans="1:5" ht="15.75" x14ac:dyDescent="0.25">
      <c r="A178" s="60"/>
      <c r="B178" s="60"/>
      <c r="C178" s="60"/>
      <c r="D178" s="60"/>
      <c r="E178" s="18"/>
    </row>
    <row r="179" spans="1:5" ht="15.75" customHeight="1" x14ac:dyDescent="0.25">
      <c r="A179" s="61"/>
      <c r="B179" s="61"/>
      <c r="C179" s="61"/>
      <c r="D179" s="61"/>
      <c r="E179" s="61"/>
    </row>
    <row r="180" spans="1:5" x14ac:dyDescent="0.25">
      <c r="A180" s="7"/>
      <c r="B180" s="19"/>
      <c r="C180" s="19"/>
      <c r="D180" s="19"/>
      <c r="E180" s="19"/>
    </row>
    <row r="181" spans="1:5" x14ac:dyDescent="0.25">
      <c r="A181" s="2"/>
      <c r="B181" s="12"/>
      <c r="C181" s="11"/>
      <c r="D181" s="12"/>
      <c r="E181" s="13"/>
    </row>
    <row r="182" spans="1:5" x14ac:dyDescent="0.25">
      <c r="A182" s="2"/>
      <c r="B182" s="41"/>
      <c r="C182" s="1"/>
      <c r="D182" s="12"/>
      <c r="E182" s="13"/>
    </row>
    <row r="183" spans="1:5" x14ac:dyDescent="0.25">
      <c r="A183" s="2"/>
      <c r="B183" s="12"/>
      <c r="C183" s="11"/>
      <c r="D183" s="12"/>
      <c r="E183" s="13"/>
    </row>
    <row r="184" spans="1:5" x14ac:dyDescent="0.25">
      <c r="A184" s="2"/>
      <c r="B184" s="12"/>
      <c r="C184" s="11"/>
      <c r="D184" s="25"/>
      <c r="E184" s="26"/>
    </row>
    <row r="185" spans="1:5" x14ac:dyDescent="0.25">
      <c r="A185" s="2"/>
      <c r="B185" s="12"/>
      <c r="C185" s="11"/>
      <c r="D185" s="12"/>
      <c r="E185" s="13"/>
    </row>
    <row r="186" spans="1:5" x14ac:dyDescent="0.25">
      <c r="A186" s="2"/>
      <c r="B186" s="12"/>
      <c r="C186" s="11"/>
      <c r="D186" s="12"/>
      <c r="E186" s="13"/>
    </row>
    <row r="187" spans="1:5" ht="15.75" x14ac:dyDescent="0.25">
      <c r="A187" s="63"/>
      <c r="B187" s="63"/>
      <c r="C187" s="63"/>
      <c r="D187" s="63"/>
      <c r="E187" s="20"/>
    </row>
    <row r="188" spans="1:5" ht="15.75" x14ac:dyDescent="0.25">
      <c r="A188" s="57"/>
      <c r="B188" s="57"/>
      <c r="C188" s="57"/>
      <c r="D188" s="57"/>
      <c r="E188" s="21"/>
    </row>
    <row r="189" spans="1:5" ht="18" customHeight="1" x14ac:dyDescent="0.25">
      <c r="A189" s="58"/>
      <c r="B189" s="58"/>
      <c r="C189" s="58"/>
      <c r="D189" s="58"/>
      <c r="E189" s="58"/>
    </row>
    <row r="190" spans="1:5" ht="18" customHeight="1" x14ac:dyDescent="0.25">
      <c r="A190" s="59"/>
      <c r="B190" s="59"/>
      <c r="C190" s="59"/>
      <c r="D190" s="59"/>
      <c r="E190" s="59"/>
    </row>
    <row r="191" spans="1:5" x14ac:dyDescent="0.25">
      <c r="A191" s="2"/>
      <c r="B191" s="12"/>
      <c r="C191" s="12"/>
      <c r="D191" s="12"/>
      <c r="E191" s="12"/>
    </row>
    <row r="192" spans="1:5" x14ac:dyDescent="0.25">
      <c r="A192" s="2"/>
      <c r="B192" s="12"/>
      <c r="C192" s="11"/>
      <c r="D192" s="12"/>
      <c r="E192" s="13"/>
    </row>
    <row r="193" spans="1:8" x14ac:dyDescent="0.25">
      <c r="A193" s="2"/>
      <c r="B193" s="12"/>
      <c r="C193" s="11"/>
      <c r="D193" s="12"/>
      <c r="E193" s="13"/>
    </row>
    <row r="194" spans="1:8" x14ac:dyDescent="0.25">
      <c r="A194" s="3"/>
      <c r="B194" s="41"/>
      <c r="C194" s="24"/>
      <c r="D194" s="25"/>
      <c r="E194" s="26"/>
    </row>
    <row r="195" spans="1:8" x14ac:dyDescent="0.25">
      <c r="A195" s="6"/>
      <c r="B195" s="41"/>
      <c r="C195" s="24"/>
      <c r="D195" s="12"/>
      <c r="E195" s="12"/>
    </row>
    <row r="196" spans="1:8" ht="15.75" x14ac:dyDescent="0.25">
      <c r="A196" s="63"/>
      <c r="B196" s="63"/>
      <c r="C196" s="63"/>
      <c r="D196" s="63"/>
      <c r="E196" s="27"/>
    </row>
    <row r="197" spans="1:8" ht="15.75" customHeight="1" x14ac:dyDescent="0.25">
      <c r="A197" s="64"/>
      <c r="B197" s="64"/>
      <c r="C197" s="64"/>
      <c r="D197" s="64"/>
      <c r="E197" s="64"/>
    </row>
    <row r="198" spans="1:8" x14ac:dyDescent="0.25">
      <c r="A198" s="2"/>
      <c r="B198" s="12"/>
      <c r="C198" s="12"/>
      <c r="D198" s="12"/>
      <c r="E198" s="12"/>
    </row>
    <row r="199" spans="1:8" x14ac:dyDescent="0.25">
      <c r="A199" s="2"/>
      <c r="B199" s="12"/>
      <c r="C199" s="11"/>
      <c r="D199" s="12"/>
      <c r="E199" s="13"/>
    </row>
    <row r="200" spans="1:8" x14ac:dyDescent="0.25">
      <c r="A200" s="2"/>
      <c r="B200" s="12"/>
      <c r="C200" s="11"/>
      <c r="D200" s="12"/>
      <c r="E200" s="13"/>
    </row>
    <row r="201" spans="1:8" x14ac:dyDescent="0.25">
      <c r="A201" s="2"/>
      <c r="B201" s="12"/>
      <c r="C201" s="11"/>
      <c r="D201" s="12"/>
      <c r="E201" s="12"/>
    </row>
    <row r="202" spans="1:8" x14ac:dyDescent="0.25">
      <c r="A202" s="2"/>
      <c r="B202" s="12"/>
      <c r="C202" s="11"/>
      <c r="D202" s="12"/>
      <c r="E202" s="12"/>
    </row>
    <row r="203" spans="1:8" x14ac:dyDescent="0.25">
      <c r="A203" s="2"/>
      <c r="B203" s="41"/>
      <c r="C203" s="24"/>
      <c r="D203" s="25"/>
      <c r="E203" s="26"/>
    </row>
    <row r="204" spans="1:8" x14ac:dyDescent="0.25">
      <c r="A204" s="4"/>
      <c r="B204" s="41"/>
      <c r="C204" s="24"/>
      <c r="D204" s="25"/>
      <c r="E204" s="26"/>
    </row>
    <row r="205" spans="1:8" x14ac:dyDescent="0.25">
      <c r="A205" s="4"/>
      <c r="B205" s="12"/>
      <c r="C205" s="11"/>
      <c r="D205" s="12"/>
      <c r="E205" s="13"/>
    </row>
    <row r="206" spans="1:8" ht="15.75" x14ac:dyDescent="0.25">
      <c r="A206" s="63"/>
      <c r="B206" s="63"/>
      <c r="C206" s="63"/>
      <c r="D206" s="63"/>
      <c r="E206" s="20"/>
      <c r="H206" t="s">
        <v>21</v>
      </c>
    </row>
    <row r="207" spans="1:8" ht="15.75" x14ac:dyDescent="0.25">
      <c r="A207" s="57"/>
      <c r="B207" s="57"/>
      <c r="C207" s="57"/>
      <c r="D207" s="57"/>
      <c r="E207" s="21"/>
    </row>
    <row r="210" spans="3:7" x14ac:dyDescent="0.25">
      <c r="C210" s="22"/>
      <c r="E210" s="22"/>
    </row>
    <row r="211" spans="3:7" x14ac:dyDescent="0.25">
      <c r="E211" s="22"/>
      <c r="G211" s="5"/>
    </row>
    <row r="212" spans="3:7" ht="28.5" customHeight="1" x14ac:dyDescent="0.25">
      <c r="E212" s="22"/>
    </row>
    <row r="213" spans="3:7" x14ac:dyDescent="0.25">
      <c r="E213" s="23"/>
    </row>
  </sheetData>
  <mergeCells count="95">
    <mergeCell ref="A73:E73"/>
    <mergeCell ref="A64:D64"/>
    <mergeCell ref="A65:E65"/>
    <mergeCell ref="A66:E66"/>
    <mergeCell ref="A96:B96"/>
    <mergeCell ref="A44:E44"/>
    <mergeCell ref="A58:E58"/>
    <mergeCell ref="A72:E72"/>
    <mergeCell ref="A50:D50"/>
    <mergeCell ref="A51:E51"/>
    <mergeCell ref="A52:E52"/>
    <mergeCell ref="A71:D71"/>
    <mergeCell ref="A152:D152"/>
    <mergeCell ref="A168:D168"/>
    <mergeCell ref="A153:E153"/>
    <mergeCell ref="A154:E154"/>
    <mergeCell ref="A94:D94"/>
    <mergeCell ref="A95:E95"/>
    <mergeCell ref="A102:D102"/>
    <mergeCell ref="A103:E103"/>
    <mergeCell ref="A97:B97"/>
    <mergeCell ref="A98:B98"/>
    <mergeCell ref="C96:D96"/>
    <mergeCell ref="C97:D97"/>
    <mergeCell ref="C98:D98"/>
    <mergeCell ref="A21:D21"/>
    <mergeCell ref="A22:E22"/>
    <mergeCell ref="C38:C39"/>
    <mergeCell ref="D38:D39"/>
    <mergeCell ref="A37:E37"/>
    <mergeCell ref="E38:E39"/>
    <mergeCell ref="A9:E9"/>
    <mergeCell ref="A57:D57"/>
    <mergeCell ref="A59:E59"/>
    <mergeCell ref="A43:D43"/>
    <mergeCell ref="A15:E15"/>
    <mergeCell ref="A16:E16"/>
    <mergeCell ref="A28:D28"/>
    <mergeCell ref="A30:E30"/>
    <mergeCell ref="A29:E29"/>
    <mergeCell ref="A23:E23"/>
    <mergeCell ref="A35:D35"/>
    <mergeCell ref="A36:E36"/>
    <mergeCell ref="A45:E45"/>
    <mergeCell ref="A38:A39"/>
    <mergeCell ref="B38:B39"/>
    <mergeCell ref="A14:D14"/>
    <mergeCell ref="A1:C1"/>
    <mergeCell ref="A2:C2"/>
    <mergeCell ref="A3:C3"/>
    <mergeCell ref="A4:C4"/>
    <mergeCell ref="A7:E7"/>
    <mergeCell ref="D1:E1"/>
    <mergeCell ref="D2:E2"/>
    <mergeCell ref="D3:E3"/>
    <mergeCell ref="D4:E4"/>
    <mergeCell ref="A5:E5"/>
    <mergeCell ref="A6:E6"/>
    <mergeCell ref="A8:E8"/>
    <mergeCell ref="A78:D78"/>
    <mergeCell ref="A171:E171"/>
    <mergeCell ref="A93:D93"/>
    <mergeCell ref="A206:D206"/>
    <mergeCell ref="A88:E88"/>
    <mergeCell ref="A87:E87"/>
    <mergeCell ref="A85:D85"/>
    <mergeCell ref="A79:E79"/>
    <mergeCell ref="A80:E80"/>
    <mergeCell ref="A112:D112"/>
    <mergeCell ref="A113:D113"/>
    <mergeCell ref="A86:E86"/>
    <mergeCell ref="A187:D187"/>
    <mergeCell ref="A178:D178"/>
    <mergeCell ref="A179:E179"/>
    <mergeCell ref="A207:D207"/>
    <mergeCell ref="A196:D196"/>
    <mergeCell ref="A197:E197"/>
    <mergeCell ref="A189:E189"/>
    <mergeCell ref="A190:E190"/>
    <mergeCell ref="A188:D188"/>
    <mergeCell ref="A114:E114"/>
    <mergeCell ref="A115:E115"/>
    <mergeCell ref="A121:D121"/>
    <mergeCell ref="A122:E122"/>
    <mergeCell ref="A131:D131"/>
    <mergeCell ref="A132:D132"/>
    <mergeCell ref="A133:E133"/>
    <mergeCell ref="A134:E134"/>
    <mergeCell ref="A142:D142"/>
    <mergeCell ref="A143:E143"/>
    <mergeCell ref="A170:E170"/>
    <mergeCell ref="A169:D169"/>
    <mergeCell ref="A159:D159"/>
    <mergeCell ref="A160:E160"/>
    <mergeCell ref="A151:D1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Компик</cp:lastModifiedBy>
  <cp:lastPrinted>2023-03-03T06:36:40Z</cp:lastPrinted>
  <dcterms:created xsi:type="dcterms:W3CDTF">2020-08-22T12:10:01Z</dcterms:created>
  <dcterms:modified xsi:type="dcterms:W3CDTF">2023-09-02T17:47:00Z</dcterms:modified>
</cp:coreProperties>
</file>